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拉萨市2026年“百日千万招聘专项行动”第二期专场招聘会岗位汇" sheetId="1" r:id="rId1"/>
  </sheets>
  <definedNames>
    <definedName name="_xlnm._FilterDatabase" localSheetId="0" hidden="1">拉萨市2026年“百日千万招聘专项行动”第二期专场招聘会岗位汇!$A$1:$I$130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<sst xmlns="http://schemas.openxmlformats.org/spreadsheetml/2006/main" count="462" uniqueCount="357">
  <si>
    <t>拉萨市2026年“百日千万招聘专项行动”第二期专场招聘会岗位汇总表</t>
  </si>
  <si>
    <t>序号</t>
  </si>
  <si>
    <t>企业名称</t>
  </si>
  <si>
    <t>企业性质</t>
  </si>
  <si>
    <t>招聘岗位</t>
  </si>
  <si>
    <t>招聘人数</t>
  </si>
  <si>
    <t>岗位要求</t>
  </si>
  <si>
    <t>薪资待遇</t>
  </si>
  <si>
    <t>工作地点</t>
  </si>
  <si>
    <t>备注</t>
  </si>
  <si>
    <t>拉萨王府井购物中心管理有限公司</t>
  </si>
  <si>
    <t>国企</t>
  </si>
  <si>
    <t>新媒体主管</t>
  </si>
  <si>
    <t>1、大专及以上学历、广告策划与设计类相关专业；2、1年以上商业、购物中心美工经验、具有一定的商业企划设计经验、拥有良好的媒体关系、对各类媒体具有密切的合作；3、具有较强的新闻、热点敏敢性、有较强的文案功底；4、创意优、执行力强、有良好的策略思考能力并能独立撰写方案、一定程度掌握图片处理软件</t>
  </si>
  <si>
    <t>8000元-10000元</t>
  </si>
  <si>
    <t>拉萨市柳梧新区</t>
  </si>
  <si>
    <t>五险一金、年假、双休</t>
  </si>
  <si>
    <t>招商运营主管</t>
  </si>
  <si>
    <t>1、大专及以上学历；2、市场营销、管理等相关专业；3、具备1年以上的商业招商及助理工作经验；4、了解行业动向及不同业态品类的发展情况、熟悉国家、地区商品法、消费者权益保护法等相关法律法规；5、熟练使用CAD等一些专业绘图软件、了解各业态之间的组合关系</t>
  </si>
  <si>
    <t>消防控制室值班员</t>
  </si>
  <si>
    <t>1、基本条件：身体健康、视力、听力正常、无传染性疾病、无妨碍岗位工作的身体缺陷、能够适应倒班、24小时轮班工作制；2、资质证书：持有国家认可、有效期内的消防设施操作员（监控方向）职业资格证书、持中级证书者优先录用、证书信息可在官方平台核验；3、素质品行：遵纪守法、品行端正、无违法犯罪记录、无酗酒、吸毒等不良嗜好、作风严谨、责任心强、具备良好的职业素养和保密意识；4、专业能力：熟悉消防控制室各类设备操作原理、消防安全规范及应急处置流程、具备基础电脑操作能力、能够规范填写各类台账报表、可快速响应处置各类设备异常及突发情况；5、优先条件：有物业、园区、商超、写字楼、厂区等相关消防中控值守工作经验、退伍军人、持有消防安全相关培训证书者优先；6、此岗位为第三方公司待招、与第三方公司签订劳动合同</t>
  </si>
  <si>
    <t>6000元</t>
  </si>
  <si>
    <t>拉萨市王府井</t>
  </si>
  <si>
    <t>12小时倒班、轮休、每月至少休四天</t>
  </si>
  <si>
    <t>西藏吉美生态环境科技有限公司</t>
  </si>
  <si>
    <t>区域总经理</t>
  </si>
  <si>
    <t>1、大专及以上学历、身体健康、可长期驻藏、适应高海拔、抗压能力极强；2、5年以上西藏环保、市政、水务行业市场开拓经验、熟悉本地招投标规则与市场生态、具备良好的西藏本地政企关系维护与沟通协调能力、拥有相关政府资源者、在同等条件下可优先录用、任职条件可根据实际情况适当放宽；3、拥有西藏属地政府、国企、平台公司、设计院优质人脉资源者优先；4、有大型企业西藏区域负责人、分公司总经理/副总经理从业经历者优先；5、具备西藏本地环保、水务、市政项目真实中标与销售业绩、精通高端商务谈判、资源整合与合伙人运营；6、合规意识强、具备优秀统筹力、执行力、团队凝聚力、擅长政企高层对接与全域市场操盘</t>
  </si>
  <si>
    <t>25000元以上</t>
  </si>
  <si>
    <t>拉萨市曲水县曲水镇净土健康产业园区标准化厂房孵化1栋1单元205号</t>
  </si>
  <si>
    <t>五险一金、法定节假日、带薪年假、年度体检、节日福利</t>
  </si>
  <si>
    <t>销售总监</t>
  </si>
  <si>
    <t>1、大专及以上学历、身体健康、可长期驻藏、高频跨地市出差、抗压攻坚能力极强；2、3年以上市政、水务、环保、固废行业大型工程项目销售操盘经验、熟悉招投标全流程与项目运作逻辑、具备良好的西藏本地政企关系维护与沟通协调能力、拥有相关政府资源者、在同等条件下可优先录用、任职条件可根据实际情况适当放宽；3、熟悉西藏环保市政市场生态、拥有本地高端政企、设计院、国央企优质资源者优先；4、有大型环保、水务、市政项目独立操盘、成功中标、落地运维经验者优先；5、擅长高端商务谈判、资源整合、渠道布局与合伙人合作洽谈、目标感强、执行力突出；6、合规意识、法律意识强、职业素养高、具备团队赋能与协同统筹能力</t>
  </si>
  <si>
    <t>16000元以上</t>
  </si>
  <si>
    <t>各地市办事处主任
（地市属地负责人）</t>
  </si>
  <si>
    <t>1、大专及以上学历、身体健康、可长期驻地市办公、适应高海拔环境、踏实肯干、稳定性强、执行力高；2、熟悉属地环保、市政、水务、环卫行业市场运作模式、有相关行业市场销售、商务拓展经验者优先；3、具备所在地市政府、国企、园区、本地企业、行业渠道人脉资源者优先；4、具备独立市场开拓、商务洽谈、合伙人对接、招投标跟进能力、可独立操盘属地市场业务；5、自律性强、法律合规意识强、善于人际沟通与资源维护、具备属地独立经营思维与创业心态</t>
  </si>
  <si>
    <t>技术部经理</t>
  </si>
  <si>
    <t>1、本科及以上学历、给排水、环境工程等相关专业；2、有10年及以上工作经验；3、类似岗位工作经验5年以上；4、有大型市政给排水设计院工作经验优先；5、西藏地区类似工作超过2年以上者优先</t>
  </si>
  <si>
    <t>12500元以上</t>
  </si>
  <si>
    <t>工程部经理</t>
  </si>
  <si>
    <t>1、大专及以上学历、工程类相关专业、有5000万元以上项目业绩、10年以上市政工程项目经验、3年以上中等施工企业工程管理经验；2、担任过项目经理、熟悉污水工程施工工艺、现场管理、环保验收流程；3、懂工程造价、分包管理、安全管控、能独立统筹多个在建项目；4、二建及以上机电或市政专业相关证书</t>
  </si>
  <si>
    <t>资深污水处理工艺工程师</t>
  </si>
  <si>
    <t>1、本科及以上学历、给排水、环境工程相关专业、具备扎实的污水处理工艺理论功底；2、拥有3年及以上污水处理工艺设计实战经验、能独立操盘大中型污水项目；3、沟通协调能力强、抗压性好、具备较强的问题解决能力与技术统筹思维；4、可接受短期异地出差、现场技术服务、能适应西藏高海拔作业环境；5、熟悉高原污水项目特点、拥有本地项目经验者优先；6、持有相关注册证书、具备团队带教经验者优先</t>
  </si>
  <si>
    <t>资深给排水工程师</t>
  </si>
  <si>
    <t>1、本科及以上学历、给排水、环境工程等相关专业、理论知识体系完整；2、拥有3年以上资深技术管理岗位经验、独立负责过大中型市政给排水项目；3、必须持有注册给排水工程师证书；4、具备优秀的技术统筹、沟通协调与团队管理能力、抗压能力强；5、可接受异地出差、驻场技术支持、适应西藏高海拔环境；6、熟悉高原工程项目特点、有西藏本地项目资源及从业经历者优先</t>
  </si>
  <si>
    <t>项目经理</t>
  </si>
  <si>
    <t>1、大专及以上学历、工民建、建筑工程、设备安装工程等相关专业、二级及以上机电/市政建造师资格、项目管理经验特别丰富者、可适当放宽学历及建造师资格；2、5年以上项目经理工作经验、作为施工方全程参与过2个及以上项目建设、担任过大型规模污水处理厂（站）或3000万元以上市政、环保项目经理者优先录取；3、成本控制意识强、有良好的现场组织、调度能力及其他相关管理能力；4、具有强烈的团队意识、开拓创新精神、高度敬业、执行能力强、良好的沟通能力和团队合作精神；5、较好地掌握现代施工管理、技术管理、经济管理的理论知识以及国内、国际工程管理和合同管理、具备法律基本常识、掌握国家政治、经济政策、制度和要求；6、能适应外派工作或长期出差</t>
  </si>
  <si>
    <t>10000元以上</t>
  </si>
  <si>
    <t>安装工程师</t>
  </si>
  <si>
    <t>1、大专及以上学历、机械工程、机电一体化、给排水、环境工程、电气工程相关专业；2、2年以上环保/市政设备安装调试经验、有高原项目经验优先；3、熟悉污水处理工程、设备原理、安装规范及验收标准；4、能接受驻场及跨地市出差、适应高海拔、动手能力强、执行力</t>
  </si>
  <si>
    <t>土建工程师</t>
  </si>
  <si>
    <t>1、大专及以上学历、土木工程、市政工程、建筑工程、给排水科学与工程相关专业；2、2年以上市政、环保、污水厂土建管理经验、熟悉高原施工规范优先；3、能长期驻项目现场、适应高海拔、抗压能力强、沟通协调能力佳</t>
  </si>
  <si>
    <t>管培生</t>
  </si>
  <si>
    <t>1、本科及以上学历、应届毕业生或拥有1-2年工作经验、综合素质优秀者优先考虑；2、给排水科学与工程、环境工程、环境科学等环保类专业、工商管理、财务管理、会计学、行政管理等经管类专业；3、身体健康、可适应西藏高海拔环境、能够接受长期驻场、跨地市出差及外派工作；4、具备较强学习能力、逻辑思维、沟通协调与组织统筹能力、目标感强、愿意向综合管理方向发展；5、吃苦耐劳、责任心强、执行力突出、遵守企业规章制度、认同公司发展理念、能沉下心从基层历练成长；6、有西藏生活/实习/工作经历、学生干部经历、项目管理经验者优先</t>
  </si>
  <si>
    <t>8300元以上</t>
  </si>
  <si>
    <t>污水处理厂运维人员</t>
  </si>
  <si>
    <t>1、中专及以上学历、机电、机械、电气、自动化相关专业；2、2年以上工业/环保设备维修经验、懂电气与机械维修；3、熟悉污水处理设备优先、持有电工证/焊工证优先；4、身体健康、能驻厂工作、适应倒班、吃苦耐劳、责任心强</t>
  </si>
  <si>
    <t>6000元以上</t>
  </si>
  <si>
    <t>工艺技术员</t>
  </si>
  <si>
    <t>1、本科及以上学历、211高校以上者优先、给排水/环境工程/环境科学等相关专业；2、应届毕业生或往届毕业生均可、有类似岗位工作经验者优先；3、要求有C1驾照；4、西藏、四川人员以及在西藏地区有工作经历者优先</t>
  </si>
  <si>
    <t>5000元以上</t>
  </si>
  <si>
    <t>土建施工员</t>
  </si>
  <si>
    <t>1、大专及以上学历、土建/建筑工程相关；2、应届毕业生或往届毕业生均可；3、能看懂土建施工图、会现场放线、工程量核对、熟悉污水池、基坑、设备基础施工工艺；4、能管控质量、进度、安全、会做现场签证、报验资料；5、能常驻工地、吃苦耐劳、协调施工班组与监理</t>
  </si>
  <si>
    <t>西藏顺丰速运有限公司</t>
  </si>
  <si>
    <t>上市企业</t>
  </si>
  <si>
    <t>收派员</t>
  </si>
  <si>
    <t>1、高中及以上学历；2、熟悉当地地形、有同行业工作经验者优先；3、吃苦耐劳、人品端正、做事仔细认真；4、持D照</t>
  </si>
  <si>
    <t>7000元-12000元</t>
  </si>
  <si>
    <t>西藏自治区范围内就近安排（也可推荐四川范围内安排）</t>
  </si>
  <si>
    <t>五险</t>
  </si>
  <si>
    <t>做件员</t>
  </si>
  <si>
    <t>1、高中及以上学历、物流仓储类相关专业优先；2、有一定的电脑操作基础；3、有较强的责任心、团结合作意识、正直诚信；4、有仓储工作经验优先</t>
  </si>
  <si>
    <t>4500元-7000元</t>
  </si>
  <si>
    <t>西藏拉萨顺丰丰泰产业园</t>
  </si>
  <si>
    <t>西藏格尔网络科技有限公司</t>
  </si>
  <si>
    <t>业务经理</t>
  </si>
  <si>
    <t>1、大专及以上学历、1年以上销售或者市场拓展经验；2、市场拓展能力强、具有较强的陌生拜访及挖掘客户能力；3、优秀的语言表达能力、良好的人际沟通能力；4、具备良好的客户服务意识、能够承受工作压力、乐于从事挑战性的工作；5、有餐饮或者O2O行业市场拓展、市场营销经验者优先考虑；6、可接受退役军人</t>
  </si>
  <si>
    <t>6500元-15000元</t>
  </si>
  <si>
    <t>拉萨经济技术开发区博达路11号西藏国旺物流有限公司3楼309室</t>
  </si>
  <si>
    <t>骑手</t>
  </si>
  <si>
    <t>1、电动车自配或租（如果没有电动车公司有绿牌车出租、有无驾照都可以）；2、会骑电动车、负责区域内的餐食送达、会汉语、沟通无障碍；3、可接受退役军人</t>
  </si>
  <si>
    <t>8000元-12000元</t>
  </si>
  <si>
    <t>提供休息点、购买意外保险、好评补贴、全勤补贴</t>
  </si>
  <si>
    <t>红黄蓝成长中心</t>
  </si>
  <si>
    <t>市场专员</t>
  </si>
  <si>
    <t>大专及以上学历、团队合作意识强、热爱生活、积极进取、执行力强、能组织实施常规市场活动、能独立开展外联维护与活动</t>
  </si>
  <si>
    <t>3000元-12000元</t>
  </si>
  <si>
    <t>拉萨市仙足岛南路11号乃仓酒店6号楼</t>
  </si>
  <si>
    <t>前台</t>
  </si>
  <si>
    <t>大专及以上学历、形象气质好、具有良好的沟通能力、较强的亲和力、电脑操作熟练、录入快速准确</t>
  </si>
  <si>
    <t>3500元以上</t>
  </si>
  <si>
    <t>课程顾问老师</t>
  </si>
  <si>
    <t>大专以上学历、有相关工作经验者优先考虑</t>
  </si>
  <si>
    <t>4000元-12000元</t>
  </si>
  <si>
    <t>保育员</t>
  </si>
  <si>
    <t>亲子教师</t>
  </si>
  <si>
    <t>晚托老师</t>
  </si>
  <si>
    <t>前台教务老师</t>
  </si>
  <si>
    <t>索克科技服务股份有限公司</t>
  </si>
  <si>
    <t>民企</t>
  </si>
  <si>
    <t>大专及以上学历、需持有有效的健康证物业管理经验、其中至少1-2年同等职位管理经验；2、有住宅、商业综合体或写字楼完整项目管理经验者优先</t>
  </si>
  <si>
    <t>5000元-8000元</t>
  </si>
  <si>
    <t>拉萨市</t>
  </si>
  <si>
    <t>包吃包住、节假日福利、月休四天</t>
  </si>
  <si>
    <t>绿化工</t>
  </si>
  <si>
    <t>有相关工作经验者的优先考虑、能吃苦耐劳、勤快</t>
  </si>
  <si>
    <t>3500元-3800元</t>
  </si>
  <si>
    <t>保洁</t>
  </si>
  <si>
    <t>3200元-4500元</t>
  </si>
  <si>
    <t>文员</t>
  </si>
  <si>
    <t>大专及以上学历、熟悉各种办公软件、性格开朗大方、有驾驶经验优先</t>
  </si>
  <si>
    <t>会计</t>
  </si>
  <si>
    <t>本科及以上学历、有两年及以上工作经验、性格开朗大方、有驾驶经验优先</t>
  </si>
  <si>
    <t>5000元-15000元</t>
  </si>
  <si>
    <t>西藏朗赛经贸有限责任公司</t>
  </si>
  <si>
    <t>销售</t>
  </si>
  <si>
    <t>1、大专及以上学历、市场营销及相关专业、一年以上工作经验；2、为人诚肯、做事细心、责任心强；3、善于交际、具有市场开拓能力和吃苦进取精神</t>
  </si>
  <si>
    <t>5000元-10000元</t>
  </si>
  <si>
    <t>拉萨市城关区夺底北路218号</t>
  </si>
  <si>
    <t>五险、包吃包住</t>
  </si>
  <si>
    <t>文秘</t>
  </si>
  <si>
    <t>1、大专及以上学历、汉语言文学或文秘相关专业；2、文笔好、善于用AI进行稿件写作与处理；3、沟通、协作与社交能力强、能对内对外处理各类公司事务</t>
  </si>
  <si>
    <t>7000元-10000元</t>
  </si>
  <si>
    <t>西藏览鑫建筑工程有限公司</t>
  </si>
  <si>
    <t>工程师</t>
  </si>
  <si>
    <t>大专及以上学历、交通工程专业、持有中级建造师证书</t>
  </si>
  <si>
    <t>西藏昌都市卡若去达因卡</t>
  </si>
  <si>
    <t>西藏高创创业投资管理有限公司</t>
  </si>
  <si>
    <t>园区运营经理/产业服务主管</t>
  </si>
  <si>
    <t>1、大专及以上学历、3年以上产业园区/孵化器运营管理经验、同时具有众创空间（或科技孵化器）和人力资源服务产业园的管理或深度参与经历；2、熟悉创业团队生存痛点及人力资源行业商业模式（如劳务派遣、招聘服务、SaaSHR等）；3、具备较强的政策解读能力、有成功申报市级以上园区资质或人社类补贴的案例；4、优秀的商务谈判、活动策划及政府对接能力、能承受多线程工作压力</t>
  </si>
  <si>
    <t>7000元以上</t>
  </si>
  <si>
    <t>山西茂禄寿康生物科技有限公司</t>
  </si>
  <si>
    <t>市场总监</t>
  </si>
  <si>
    <t>本科及以上学历、有三年及以上市场运营工作经历、有独立完成市场部相关项目经验者优先</t>
  </si>
  <si>
    <t>12000元-20000元</t>
  </si>
  <si>
    <t>拉萨市经开区</t>
  </si>
  <si>
    <t>市场经理</t>
  </si>
  <si>
    <t>有1年及以上工作经验者优先</t>
  </si>
  <si>
    <t>西藏牙美汇口腔诊所有限公司</t>
  </si>
  <si>
    <t>销售经理</t>
  </si>
  <si>
    <t>1、不限学历、无经验要求、医药行业背景优先；2、具备电话销售、门店销售或市场推广经验者优先、有客服经验者可加分；3、负责个人客户、政府及院校客户的销售与维护、通过电话、门店等方式开展渠道销售与市场推广、提供专业客服支持、完成销售目标</t>
  </si>
  <si>
    <t>4000元-15000元</t>
  </si>
  <si>
    <t>拉萨城关祥和鹂景商务综合楼</t>
  </si>
  <si>
    <t>咨询师</t>
  </si>
  <si>
    <t>市场业务员</t>
  </si>
  <si>
    <t>直播专员</t>
  </si>
  <si>
    <t>雅砻人力资源服务有限公司（城关区家门口就业驿站）</t>
  </si>
  <si>
    <t>业务员</t>
  </si>
  <si>
    <t>1、有相关工作经验者优先；2、具备良好的沟通表达能力、组织协调能力和团队协作精神；3、工作细致严谨、高度责任心、对待工作积极主动</t>
  </si>
  <si>
    <t>3000元-9000元</t>
  </si>
  <si>
    <t>提成、全勤奖</t>
  </si>
  <si>
    <t>餐饮服务员</t>
  </si>
  <si>
    <t>行政</t>
  </si>
  <si>
    <t>财务</t>
  </si>
  <si>
    <t>酒店前台</t>
  </si>
  <si>
    <t>保安</t>
  </si>
  <si>
    <t>司机</t>
  </si>
  <si>
    <t>主播</t>
  </si>
  <si>
    <t>导购</t>
  </si>
  <si>
    <t>厨师</t>
  </si>
  <si>
    <t>送货员</t>
  </si>
  <si>
    <t>收银员</t>
  </si>
  <si>
    <t>西藏博宇金属股份有限公司</t>
  </si>
  <si>
    <t>办公室文员/内勤</t>
  </si>
  <si>
    <t>大专及以上学历或退伍兵、普通话流利、熟悉电脑基本操作、有团队协作意识</t>
  </si>
  <si>
    <t>4700元-6200元</t>
  </si>
  <si>
    <t>西藏博宇在内地的各个销售部</t>
  </si>
  <si>
    <t>五险、免费住宿、法定节假日、每年三次探亲假及往返路费补助、妇女节、中秋、春节福利礼品、年会、旅游、生日、高温补助、带薪培训、党、工、青相关福利补助、社会评比等自我价值实现</t>
  </si>
  <si>
    <t>大专及以上学历、维护老客户、满足日常采购需求、(客户资源及商业信息已整合好、无需自主盲目查找建立销售渠道、团队绩效、减少个人压力)</t>
  </si>
  <si>
    <t>6300元-10250元</t>
  </si>
  <si>
    <t>销售副总经理</t>
  </si>
  <si>
    <t>销售总经理</t>
  </si>
  <si>
    <t>9500元-21500元</t>
  </si>
  <si>
    <t>拉萨戎商军创科技有限公司</t>
  </si>
  <si>
    <t>企业商户数字化转型升级推广员(星推官)</t>
  </si>
  <si>
    <t>大专及以上学历、具有相关工作经验者优先考虑</t>
  </si>
  <si>
    <t>10000元-13000元</t>
  </si>
  <si>
    <t>西藏自治区全境</t>
  </si>
  <si>
    <t>五险一金</t>
  </si>
  <si>
    <t>区县代理商(招老板)</t>
  </si>
  <si>
    <t>AI机器人特医食品大健康生活馆(创业店）</t>
  </si>
  <si>
    <t>西藏智玩研学教育户外体育培训有限公司</t>
  </si>
  <si>
    <t>自媒体拍摄</t>
  </si>
  <si>
    <t>大专及以上学历、熟练使用计算机、服从管理</t>
  </si>
  <si>
    <t>3000元-8000元</t>
  </si>
  <si>
    <t>拉萨市城关区</t>
  </si>
  <si>
    <t>剪辑</t>
  </si>
  <si>
    <t>小学老师</t>
  </si>
  <si>
    <t>本科及以上学历、持有相应的教师资格证</t>
  </si>
  <si>
    <t>大专及以上学历、有初级会计证</t>
  </si>
  <si>
    <t>西藏东凯友信息咨询有限公司</t>
  </si>
  <si>
    <t>电销经理</t>
  </si>
  <si>
    <t>大专及以上学历、统筹电销团队日常管理、制定销售目标与话术；2、管控通话质量、跟进数据、督导组员完成业绩；3、组织培训、复盘优化、提升团队成交能力</t>
  </si>
  <si>
    <t>拉萨市城关区罗堆中路城市花园小区</t>
  </si>
  <si>
    <t>咨询经理</t>
  </si>
  <si>
    <t>1、大专及以上学历、负责咨询团队管理、把控咨询服务流程与标准；2、拆解线索、分配资源、提升咨询转化率；3、开展技能培训、协调对接各部门工作</t>
  </si>
  <si>
    <t>西藏融瀚企服信息咨询服务有限公司</t>
  </si>
  <si>
    <t>金融咨询规划师</t>
  </si>
  <si>
    <t>大专及以上学历、并有良好销售业绩</t>
  </si>
  <si>
    <t>五险一金、双休、包吃包住</t>
  </si>
  <si>
    <t>客服代表</t>
  </si>
  <si>
    <t>大专及以上学历、能独立处理日常工作事务、工作积极、有良好的工作素质</t>
  </si>
  <si>
    <t>西藏硕睿大数据科技有限公司</t>
  </si>
  <si>
    <t>专职文员</t>
  </si>
  <si>
    <t>1、大专及以上学历、形象好、气质佳；2、熟悉办公室管理知识及工作流程、具备基本商务信函写作能力及较强的书面和口头表达能力；3、熟悉公文写作格式、熟练运用办公软件；4、工作仔细认真、责任心强、为人正直；5、入职后需在政府单位内部门工作具体视工作能力安排</t>
  </si>
  <si>
    <t>6000元-8000元</t>
  </si>
  <si>
    <t>拉萨市堆龙德庆区政府、拉萨市达孜区政府</t>
  </si>
  <si>
    <t>五险、双休</t>
  </si>
  <si>
    <t>西藏优诚服务有限公司</t>
  </si>
  <si>
    <t>家政服务</t>
  </si>
  <si>
    <t>1、初中及以上学历、身体健康无传染病、能适应站立、弯腰等体力劳动、持健康证、征信良好；2、责任心强、吃苦耐劳、不翻动私人物品、保守隐私、服从安排、能简单沟通执行指令；3、掌握扫帚、拖把等工具使用、了解清洁剂配比、熟悉垃圾分类、需岗前培训合格</t>
  </si>
  <si>
    <t>免费技能提升培训、时间灵活就近安排、晋升空间发展广阔</t>
  </si>
  <si>
    <t>装修保洁</t>
  </si>
  <si>
    <t>5000元-12000元</t>
  </si>
  <si>
    <t>养老护理</t>
  </si>
  <si>
    <t>1、大专及以上学历、护理或护理学专业优先、须持有有效的《护士执业证书》；2、身体健康、无传染性疾病或精神类疾病、能适应倒班和夜班工作</t>
  </si>
  <si>
    <t>7000元-15000元</t>
  </si>
  <si>
    <t>新媒体运营</t>
  </si>
  <si>
    <t>1、大专及以上学历、能力优秀可放宽、有独立账号起号、爆款案例、完整运营链路经验优先；2、网感强、追热点快、会写口播、剧情、干货、探店类短视频脚本、控制时长、节奏、钩子、结尾引导；3、熟练用手机/相机拍摄、精通剪映、会运镜、字幕、BGM、转场、特效、封面制作、能独立出片</t>
  </si>
  <si>
    <t>西藏旱地拔葱文化传媒有限公司</t>
  </si>
  <si>
    <t>服务员</t>
  </si>
  <si>
    <t>男175cm以上、女163cm以上、普通话流利</t>
  </si>
  <si>
    <t>4500元以上</t>
  </si>
  <si>
    <t>奖金、提成</t>
  </si>
  <si>
    <t>摄影师</t>
  </si>
  <si>
    <t>客服</t>
  </si>
  <si>
    <t>剪辑师</t>
  </si>
  <si>
    <t>提成</t>
  </si>
  <si>
    <t>选片师</t>
  </si>
  <si>
    <t>4000元以上</t>
  </si>
  <si>
    <t>化妆师</t>
  </si>
  <si>
    <t>西藏诺诺教育科技有限公司</t>
  </si>
  <si>
    <t>早教英语老师</t>
  </si>
  <si>
    <t>1、对儿童充满爱心和耐心、英语口语的发音标准；2、运用游戏、互动、情景模拟等早教方法、引导幼儿通过照片感知事物、开口表达、提升英语学习兴趣；3、把控课堂节奏、关注幼儿个体差异、及时给予鼓励与引导、培养幼儿英语听说基础与认知能力；4、配合教学需求制作/筛选适配的教具、协助完成课堂活动复盘与学员学习情况反馈</t>
  </si>
  <si>
    <t>3000元—6000元</t>
  </si>
  <si>
    <t>拉萨市城关区江冲路宏发尼盛峰誉二楼诺诺早教托育园</t>
  </si>
  <si>
    <t>双休</t>
  </si>
  <si>
    <t>早教托育老师</t>
  </si>
  <si>
    <t>1、学历大专以上、教育相关专业、有教资；2、热爱教育行业、有耐心和责任心、具备良好的亲和力；3、具备基本的婴幼儿照护知识、熟悉托育流程与安全规范；4、具备良好的沟通能力、能够与家长有效互动；5、有团队协作精神、能适应早教托育工作节奏</t>
  </si>
  <si>
    <t>项目专员</t>
  </si>
  <si>
    <t>1、本科及以上学历、管理学、行政管理、项目管理相关专业优先；2、具备项目全流程执行能力、能独立完成项目资料整理、进度跟踪、数据统计与汇报；3、熟练使用Office办公软件（Word/Excel/PPT）、可独立撰写项目方案、总结报告、会议纪要；4、具备良好的沟通协调能力、能对接内外部合作单位、团队成员、高效推进工作；5、具备基础公文写作能力、逻辑清晰、文字表达严谨规范；6、有较强的执行力、时间管理能力、可同时处理多项工作任务</t>
  </si>
  <si>
    <t>4000元—7000元</t>
  </si>
  <si>
    <t>新媒体专员</t>
  </si>
  <si>
    <t>1、能够独立完成微信公众号、视频号、抖音、小红书等平台的内容策划、文案撰写、排版编辑与发布；2、具备短视频拍摄、剪辑基础能力、熟练使用剪映、PR等剪辑工具、能产出优质短视频内容；3、具备良好的文字功底与创意能力、擅长选题、撰稿、标题优化、懂用户心理与传播逻辑；4、能够进行数据监测与复盘、分析阅读量、播放量、互动率等指标、优化运营策略；5、熟悉基础图片处理、会使用PS、创客贴等设计工具优先</t>
  </si>
  <si>
    <t>拉萨步客思培训学校</t>
  </si>
  <si>
    <t>课程咨询师</t>
  </si>
  <si>
    <t>大专及以上学历、责任心强</t>
  </si>
  <si>
    <t>5000元-6000元</t>
  </si>
  <si>
    <t>培训专员</t>
  </si>
  <si>
    <t>3500元-5500元</t>
  </si>
  <si>
    <t>1、本科及以上学历、具备财务类相关专业、持有相关职业资格证书；2、具有国企财务工作经验者优先；3、具备良好的沟通能力、分析能力和团队合作精神</t>
  </si>
  <si>
    <t>4000元-6500元</t>
  </si>
  <si>
    <t>招生总监</t>
  </si>
  <si>
    <t>大专及以上学历、表达清晰、流利、热爱学习、积极主动、责任心强</t>
  </si>
  <si>
    <t>15000元-20000元</t>
  </si>
  <si>
    <t>高中数学/语文/物理/地理/历史教师</t>
  </si>
  <si>
    <t>大专及以上学历、具有教师资格证书及相关专业</t>
  </si>
  <si>
    <t>招生老师</t>
  </si>
  <si>
    <t>大专及以上学历、具有相关工作经验</t>
  </si>
  <si>
    <t>市场运营总监</t>
  </si>
  <si>
    <t>市场推广人员</t>
  </si>
  <si>
    <t>西藏通顺建筑装饰有限公司</t>
  </si>
  <si>
    <t>沟通能力良好、有零售行业经验者优先、解答顾客咨询、协助选购商品、做好商品保质期检查与库存核对</t>
  </si>
  <si>
    <t>3000元-5000元</t>
  </si>
  <si>
    <t>西藏自治区拉萨经济技术开发区玻玛路2号建材交易中心365号</t>
  </si>
  <si>
    <t>贵州黔城医疗服务有限公司</t>
  </si>
  <si>
    <t>新媒体运营（藏语）</t>
  </si>
  <si>
    <t>1、会说藏语；2、可以接受无经验和应届生、但一定要愿意学、我们也愿意教；3、无学历要求、但一定要保持好学谦逊、踏实肯干；4、对新媒体运营感兴趣、有自我思考能力、能自主独立做决定</t>
  </si>
  <si>
    <t>7000元-20000元</t>
  </si>
  <si>
    <t>成都市武侯区四川黔城医院管理有限公司(成都市武侯区金雁路382号)</t>
  </si>
  <si>
    <t>五险一金、包吃包住、月度奖、创新奖、年终奖、全勤奖、车补、房补</t>
  </si>
  <si>
    <t>健康顾问（藏语）</t>
  </si>
  <si>
    <t>1、会说藏语；2、热爱医疗服务行业、有爱心、耐心；3、性格活泼开朗、亲和力及沟通表达能力强；4、工作严谨敬业、责任心强、具备团队合作精神</t>
  </si>
  <si>
    <t>西藏全域汽车租赁有限公司</t>
  </si>
  <si>
    <t>本科及以上学历、反应敏捷、表达能力强、具有较强的写作能力及沟通能力</t>
  </si>
  <si>
    <t>3000元以上</t>
  </si>
  <si>
    <t>购买社保</t>
  </si>
  <si>
    <t>西藏安瑞物业管理有限公司</t>
  </si>
  <si>
    <t>吧员</t>
  </si>
  <si>
    <t>身高160cm以上、形象气质佳、有相应工作经验</t>
  </si>
  <si>
    <t>4800元-6000元</t>
  </si>
  <si>
    <t>拉萨市城关区东郊万达对面安居售楼部</t>
  </si>
  <si>
    <t>单休、包吃包住、五险</t>
  </si>
  <si>
    <t>域上和美文化旅游股份有限公司</t>
  </si>
  <si>
    <t>文成公主兼职舞蹈演员</t>
  </si>
  <si>
    <t>肢体协调、女生身高160以上、男生身高170以上年龄45岁以下</t>
  </si>
  <si>
    <t>3000元-4000元</t>
  </si>
  <si>
    <t>拉萨市文成公主实景剧场</t>
  </si>
  <si>
    <t>晚班：7：30至23：00</t>
  </si>
  <si>
    <t>西藏嘻锝平措网络运营有限公司</t>
  </si>
  <si>
    <t>推广员</t>
  </si>
  <si>
    <t>1、形象谈吐良好、有良好的语言表达及沟通能力、热爱销售行业；2、公司提供完整岗前培训；3、具备较强市场开拓能力、商务谈判能力、抗压能力强、敢于主动外出拓客；4、熟悉本地实体商业市场、有商家资源、渠道销售、地推、商务合作经验者优先录用；5、了解网络运营服务相关行业优先；6、工作认真负责、执行力强、有团队意识、服从公司安排、愿意外出跑市场开发客户、目标感强</t>
  </si>
  <si>
    <t>西藏拉萨市城关区色拉路圣美家超市</t>
  </si>
  <si>
    <t>网络运营</t>
  </si>
  <si>
    <t>大专及以上学历</t>
  </si>
  <si>
    <t>西藏凯蒂阿玛啦母婴护理有限公司</t>
  </si>
  <si>
    <t>托管托育老师</t>
  </si>
  <si>
    <t>1、专业为英语、藏文、数学优先；2、有相关工作经验、有教师资格证优先；3、有幼儿园工作者优先、有管理能力优先；4、可负责孩子的安全、填写各项记录表、辅助做饭阿姨、护孩子午休、辅导作业；5、有爱心、责任心、爱孩子、懂赏识教育、兼职全职皆可</t>
  </si>
  <si>
    <t>3500元-8000元</t>
  </si>
  <si>
    <t>西藏拉萨市城关区江冲路15号东城一号1-1-16号商铺</t>
  </si>
  <si>
    <t>1、在幼儿园做过的优先、年龄35岁以下；2、有育婴证、幼师证优先</t>
  </si>
  <si>
    <t>3000元-6000元</t>
  </si>
  <si>
    <t>拉萨市城关区雅杰托管中心</t>
  </si>
  <si>
    <t>1、大专及以上学历、市场营销、新媒体相关专业者优先;2、性格外向、执行力强、能适应外出推广工作、有驾照者优先;3、熟悉本地高校资源、有校园推广、活动执行经验者优先</t>
  </si>
  <si>
    <t>3500元</t>
  </si>
  <si>
    <t>无责底薪、高额提成、绩效奖金、招生奖励、多劳多得上不封顶、节中福利、定期团建</t>
  </si>
  <si>
    <t>拉萨市城关区紫辰医疗美容诊所</t>
  </si>
  <si>
    <t>护士</t>
  </si>
  <si>
    <t>需持有护士资格证书、会说双语</t>
  </si>
  <si>
    <t>底薪+提成</t>
  </si>
  <si>
    <t>前台接待</t>
  </si>
  <si>
    <t>大专及以上学历、具备藏汉双语沟通表达能力、形象气质佳、会汉语书</t>
  </si>
  <si>
    <t>美容师</t>
  </si>
  <si>
    <t>美甲美睫师</t>
  </si>
  <si>
    <t>天津恒麦国际贸易有限公司</t>
  </si>
  <si>
    <t>拉萨地区业务员</t>
  </si>
  <si>
    <t>1、大专及以上学历；2、维护客户、深挖劳产品的销售深度同时开发新品牌的代理经销商；3、定期接受培训和相互传授销售经验、产品支持、回顾生意；4、制定自己渠道的年度销售计划；5、监督库存、并及时和采购部门提出建议；6、消化库存对滞销产品及时提出意见并销售；7、配合市场部对本渠道和品牌进行市场推广并给出合理建议；8、有必要对市面上竞品的价格体系和营销方案做了解、并提交公司做参考、以便公司及时作出价格及其他方面的调整；9、完成领导交办的其他任务</t>
  </si>
  <si>
    <t>拉萨市各地区</t>
  </si>
  <si>
    <t>四川骏杨明科技有限公司</t>
  </si>
  <si>
    <t>西藏区域销售</t>
  </si>
  <si>
    <t>1、半年以上销售工作经验、业绩突出者优先；2、反应敏捷、表达能力强、具有较强的沟通能力及交际技巧、具有亲和力；3、具备一定的市场分析及判断能力、良好的客户服务意识；4、有责任心、能承受工作压力；5、有团队协作精神、善于挑战</t>
  </si>
  <si>
    <t>拉萨堆龙德庆区海亮颇章西藏拉萨堆龙德庆区海亮·颇章51-1-101</t>
  </si>
  <si>
    <t>西藏铯贡文化传媒有限公司</t>
  </si>
  <si>
    <t>岗位要求：1、大专及以上学历；2、负责公司文化相关业务（包括视频制作、文化墙、广告设计等宣传服务）的市场推广工作；3、良好的沟通协调能力、能够开拓客户资源、开发潜在客户；职位要求：4、负责公司文化相关业务（包括视频制作、文化墙、广告设计等宣传服务）的市场推广工作、积极开拓客户资源、开发潜在客户、推动合作达成；5、持续监测同类竞品的价格、包装及渠道策略、结合公司产品特点、提出差异化卖点与优化建议；6、定期分析客户需求与价格、通过关系维护、优惠策略、内容触达等方式提升客户粘性与长期价值；7、能根据工作需要适应出差、出差期间工作时间灵活安排、以项目及业务推进为首要原则</t>
  </si>
  <si>
    <t>五险、双休及法定节假日、节假日福利、公司团建</t>
  </si>
  <si>
    <t>西藏喆诚传媒有限公司</t>
  </si>
  <si>
    <t>新媒体营销</t>
  </si>
  <si>
    <t>1、大专及以上学历、具备良好的沟通能力和表达能力、能够清晰准确地介绍产品、并与观众进行互动；2、熟悉直播平台的操作流程、能够熟练使用直播工具和功能</t>
  </si>
  <si>
    <t>5000元-9000元</t>
  </si>
  <si>
    <t>柳梧万达</t>
  </si>
  <si>
    <t>单休、奖金、提成</t>
  </si>
  <si>
    <t>昌玉平康科技有限公司</t>
  </si>
  <si>
    <t>电商会计</t>
  </si>
  <si>
    <t>需要三年电商工作经验</t>
  </si>
  <si>
    <t>包吃包住</t>
  </si>
  <si>
    <t>电商运营总监</t>
  </si>
  <si>
    <t>10000元-15000元</t>
  </si>
  <si>
    <t>西藏云极算电子科技有限公司</t>
  </si>
  <si>
    <t>数据标注员</t>
  </si>
  <si>
    <t>大专及以上学历、拥护党的领导、品行端正、会基础电脑操作（薄弱可指导）、有就业意愿、踏实肯干、无违法违纪、身体健康、服从公司安排</t>
  </si>
  <si>
    <t>4000元-7000元</t>
  </si>
  <si>
    <t>拉萨市堆龙德庆区堆龙大道44号</t>
  </si>
  <si>
    <t>缴纳社保、免费培训</t>
  </si>
  <si>
    <t>西藏金福智联系教育科技有限公司</t>
  </si>
  <si>
    <t>大专及以上学历、学习能力强</t>
  </si>
  <si>
    <t>拉萨市高新区国际总城1栋9楼</t>
  </si>
  <si>
    <t>免费上岗培训15天</t>
  </si>
  <si>
    <t>无人机测绘员</t>
  </si>
  <si>
    <t>招生专员</t>
  </si>
  <si>
    <t>大专及以上学历、持人力资源管理师证的优先</t>
  </si>
  <si>
    <t>西藏安康诺盾科技有限公司</t>
  </si>
  <si>
    <t>电话客服</t>
  </si>
  <si>
    <t>1、计算机操作熟练、office办公软件使用熟练、有一定的网络知识基础、熟练使用Photoshop等制图工具者优先考虑；2、要求一定要有“客户先”的服务精神、一切从帮助客户、满足客户角度出发；3、性格要求沉稳、隐忍、善于倾听、有同理心、乐观、积极；普通话标准、流利、反应灵敏；4、热爱工作、敬业、勤恳、乐于思考、具有自我发展的主观愿望和自我学习能力</t>
  </si>
  <si>
    <t>五险一金、双休、提成、个人奖金、团队奖金、年终奖、公休假、法定节假日、节假日福利、良好的晋升机制</t>
  </si>
  <si>
    <t>技术员</t>
  </si>
  <si>
    <t>驾龄3年以上、学习能力强、能适应长期出差</t>
  </si>
  <si>
    <t>岗位数量：</t>
  </si>
  <si>
    <t>共39家企业:其中2家国企、3家上市企业、34家民企。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</si>
</sst>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2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 shrinkToFit="1"/>
    </xf>
    <xf numFmtId="176" fontId="7" fillId="0" borderId="1" xfId="52" applyNumberFormat="1" applyFont="1" applyFill="1" applyBorder="1" applyAlignment="1">
      <alignment horizontal="center" vertical="center" wrapText="1" shrinkToFit="1"/>
    </xf>
    <xf numFmtId="176" fontId="8" fillId="0" borderId="1" xfId="5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1" xfId="5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 shrinkToFit="1"/>
    </xf>
    <xf numFmtId="176" fontId="10" fillId="0" borderId="1" xfId="52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8" xfId="50"/>
    <cellStyle name="常规 84" xfId="51"/>
    <cellStyle name="常规 10" xfId="52"/>
    <cellStyle name="常规 10 2 7" xfId="53"/>
    <cellStyle name="常规 12" xfId="54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T130"/>
  <sheetViews>
    <sheetView tabSelected="1" zoomScale="93" zoomScaleNormal="93" workbookViewId="0">
      <pane xSplit="9" ySplit="2" topLeftCell="J3" activePane="bottomRight" state="frozen"/>
      <selection/>
      <selection pane="topRight"/>
      <selection pane="bottomLeft"/>
      <selection pane="bottomRight" activeCell="A1" sqref="A1:I1"/>
    </sheetView>
  </sheetViews>
  <sheetFormatPr defaultColWidth="9" defaultRowHeight="18.75"/>
  <cols>
    <col min="1" max="1" width="6.625" style="3" customWidth="1"/>
    <col min="2" max="2" width="15.625" style="3" customWidth="1"/>
    <col min="3" max="3" width="10.625" style="3" customWidth="1"/>
    <col min="4" max="4" width="13.625" style="3" customWidth="1"/>
    <col min="5" max="5" width="10.625" style="3" customWidth="1"/>
    <col min="6" max="6" width="100.625" style="3" customWidth="1"/>
    <col min="7" max="7" width="20.625" style="3" customWidth="1"/>
    <col min="8" max="8" width="27.0083333333333" style="3" customWidth="1"/>
    <col min="9" max="9" width="23.2416666666667" style="3" customWidth="1"/>
    <col min="10" max="16384" width="9" style="2"/>
  </cols>
  <sheetData>
    <row r="1" ht="57" customHeight="1" spans="1:124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4" customHeight="1" spans="1:124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1"/>
    </row>
    <row r="3" s="2" customFormat="1" ht="118" customHeight="1" spans="1:124">
      <c r="A3" s="12">
        <f>MAX($A$2:A2)+1</f>
        <v>1</v>
      </c>
      <c r="B3" s="12" t="s">
        <v>10</v>
      </c>
      <c r="C3" s="12" t="s">
        <v>11</v>
      </c>
      <c r="D3" s="12" t="s">
        <v>12</v>
      </c>
      <c r="E3" s="12">
        <v>1</v>
      </c>
      <c r="F3" s="13" t="s">
        <v>13</v>
      </c>
      <c r="G3" s="13" t="s">
        <v>14</v>
      </c>
      <c r="H3" s="13" t="s">
        <v>15</v>
      </c>
      <c r="I3" s="13" t="s">
        <v>16</v>
      </c>
    </row>
    <row r="4" s="2" customFormat="1" ht="98" customHeight="1" spans="1:124">
      <c r="A4" s="12"/>
      <c r="B4" s="12"/>
      <c r="C4" s="12"/>
      <c r="D4" s="12" t="s">
        <v>17</v>
      </c>
      <c r="E4" s="12">
        <v>3</v>
      </c>
      <c r="F4" s="13" t="s">
        <v>18</v>
      </c>
      <c r="G4" s="13"/>
      <c r="H4" s="13"/>
      <c r="I4" s="13"/>
    </row>
    <row r="5" s="2" customFormat="1" ht="220" customHeight="1" spans="1:124">
      <c r="A5" s="12"/>
      <c r="B5" s="12"/>
      <c r="C5" s="12"/>
      <c r="D5" s="12" t="s">
        <v>19</v>
      </c>
      <c r="E5" s="12">
        <v>5</v>
      </c>
      <c r="F5" s="13" t="s">
        <v>20</v>
      </c>
      <c r="G5" s="13" t="s">
        <v>21</v>
      </c>
      <c r="H5" s="14" t="s">
        <v>22</v>
      </c>
      <c r="I5" s="13" t="s">
        <v>23</v>
      </c>
    </row>
    <row r="6" s="2" customFormat="1" ht="200" customHeight="1" spans="1:124">
      <c r="A6" s="12">
        <f>MAX($A$2:A5)+1</f>
        <v>2</v>
      </c>
      <c r="B6" s="15" t="s">
        <v>24</v>
      </c>
      <c r="C6" s="15" t="s">
        <v>11</v>
      </c>
      <c r="D6" s="15" t="s">
        <v>25</v>
      </c>
      <c r="E6" s="15">
        <v>2</v>
      </c>
      <c r="F6" s="15" t="s">
        <v>26</v>
      </c>
      <c r="G6" s="15" t="s">
        <v>27</v>
      </c>
      <c r="H6" s="15" t="s">
        <v>28</v>
      </c>
      <c r="I6" s="15" t="s">
        <v>29</v>
      </c>
    </row>
    <row r="7" s="2" customFormat="1" ht="203" customHeight="1" spans="1:124">
      <c r="A7" s="12"/>
      <c r="B7" s="15"/>
      <c r="C7" s="15"/>
      <c r="D7" s="15" t="s">
        <v>30</v>
      </c>
      <c r="E7" s="15">
        <v>6</v>
      </c>
      <c r="F7" s="15" t="s">
        <v>31</v>
      </c>
      <c r="G7" s="15" t="s">
        <v>32</v>
      </c>
      <c r="H7" s="15"/>
      <c r="I7" s="15"/>
    </row>
    <row r="8" s="2" customFormat="1" ht="183" customHeight="1" spans="1:124">
      <c r="A8" s="12"/>
      <c r="B8" s="15"/>
      <c r="C8" s="15"/>
      <c r="D8" s="15" t="s">
        <v>33</v>
      </c>
      <c r="E8" s="15">
        <v>7</v>
      </c>
      <c r="F8" s="15" t="s">
        <v>34</v>
      </c>
      <c r="G8" s="15"/>
      <c r="H8" s="15"/>
      <c r="I8" s="15"/>
    </row>
    <row r="9" s="2" customFormat="1" ht="111" customHeight="1" spans="1:124">
      <c r="A9" s="12"/>
      <c r="B9" s="15"/>
      <c r="C9" s="15"/>
      <c r="D9" s="15" t="s">
        <v>35</v>
      </c>
      <c r="E9" s="15">
        <v>1</v>
      </c>
      <c r="F9" s="15" t="s">
        <v>36</v>
      </c>
      <c r="G9" s="15" t="s">
        <v>37</v>
      </c>
      <c r="H9" s="15"/>
      <c r="I9" s="15"/>
    </row>
    <row r="10" s="2" customFormat="1" ht="143" customHeight="1" spans="1:124">
      <c r="A10" s="12"/>
      <c r="B10" s="15"/>
      <c r="C10" s="15"/>
      <c r="D10" s="15" t="s">
        <v>38</v>
      </c>
      <c r="E10" s="15">
        <v>1</v>
      </c>
      <c r="F10" s="15" t="s">
        <v>39</v>
      </c>
      <c r="G10" s="15"/>
      <c r="H10" s="15"/>
      <c r="I10" s="15"/>
    </row>
    <row r="11" s="2" customFormat="1" ht="142" customHeight="1" spans="1:124">
      <c r="A11" s="12"/>
      <c r="B11" s="15"/>
      <c r="C11" s="15"/>
      <c r="D11" s="15" t="s">
        <v>40</v>
      </c>
      <c r="E11" s="15">
        <v>5</v>
      </c>
      <c r="F11" s="15" t="s">
        <v>41</v>
      </c>
      <c r="G11" s="15"/>
      <c r="H11" s="15"/>
      <c r="I11" s="15"/>
    </row>
    <row r="12" s="2" customFormat="1" ht="173" customHeight="1" spans="1:124">
      <c r="A12" s="12"/>
      <c r="B12" s="15"/>
      <c r="C12" s="15"/>
      <c r="D12" s="15" t="s">
        <v>42</v>
      </c>
      <c r="E12" s="15">
        <v>3</v>
      </c>
      <c r="F12" s="15" t="s">
        <v>43</v>
      </c>
      <c r="G12" s="15"/>
      <c r="H12" s="15"/>
      <c r="I12" s="15"/>
    </row>
    <row r="13" s="2" customFormat="1" ht="220" customHeight="1" spans="1:124">
      <c r="A13" s="12"/>
      <c r="B13" s="15"/>
      <c r="C13" s="15"/>
      <c r="D13" s="15" t="s">
        <v>44</v>
      </c>
      <c r="E13" s="15">
        <v>5</v>
      </c>
      <c r="F13" s="15" t="s">
        <v>45</v>
      </c>
      <c r="G13" s="15" t="s">
        <v>46</v>
      </c>
      <c r="H13" s="15"/>
      <c r="I13" s="15"/>
    </row>
    <row r="14" s="2" customFormat="1" ht="137" customHeight="1" spans="1:124">
      <c r="A14" s="12"/>
      <c r="B14" s="15"/>
      <c r="C14" s="15"/>
      <c r="D14" s="15" t="s">
        <v>47</v>
      </c>
      <c r="E14" s="15">
        <v>2</v>
      </c>
      <c r="F14" s="15" t="s">
        <v>48</v>
      </c>
      <c r="G14" s="15"/>
      <c r="H14" s="15"/>
      <c r="I14" s="15"/>
    </row>
    <row r="15" s="2" customFormat="1" ht="124" customHeight="1" spans="1:124">
      <c r="A15" s="12"/>
      <c r="B15" s="15"/>
      <c r="C15" s="15"/>
      <c r="D15" s="15" t="s">
        <v>49</v>
      </c>
      <c r="E15" s="15">
        <v>3</v>
      </c>
      <c r="F15" s="15" t="s">
        <v>50</v>
      </c>
      <c r="G15" s="15"/>
      <c r="H15" s="15"/>
      <c r="I15" s="15"/>
    </row>
    <row r="16" s="2" customFormat="1" ht="197" customHeight="1" spans="1:124">
      <c r="A16" s="12"/>
      <c r="B16" s="15"/>
      <c r="C16" s="15"/>
      <c r="D16" s="15" t="s">
        <v>51</v>
      </c>
      <c r="E16" s="15">
        <v>3</v>
      </c>
      <c r="F16" s="15" t="s">
        <v>52</v>
      </c>
      <c r="G16" s="15" t="s">
        <v>53</v>
      </c>
      <c r="H16" s="15"/>
      <c r="I16" s="15"/>
    </row>
    <row r="17" s="2" customFormat="1" ht="147" customHeight="1" spans="1:9">
      <c r="A17" s="12"/>
      <c r="B17" s="15"/>
      <c r="C17" s="15"/>
      <c r="D17" s="15" t="s">
        <v>54</v>
      </c>
      <c r="E17" s="15">
        <v>2</v>
      </c>
      <c r="F17" s="15" t="s">
        <v>55</v>
      </c>
      <c r="G17" s="15" t="s">
        <v>56</v>
      </c>
      <c r="H17" s="15"/>
      <c r="I17" s="15"/>
    </row>
    <row r="18" s="2" customFormat="1" ht="104" customHeight="1" spans="1:9">
      <c r="A18" s="12"/>
      <c r="B18" s="15"/>
      <c r="C18" s="15"/>
      <c r="D18" s="15" t="s">
        <v>57</v>
      </c>
      <c r="E18" s="15">
        <v>5</v>
      </c>
      <c r="F18" s="15" t="s">
        <v>58</v>
      </c>
      <c r="G18" s="15" t="s">
        <v>59</v>
      </c>
      <c r="H18" s="15"/>
      <c r="I18" s="15"/>
    </row>
    <row r="19" s="2" customFormat="1" ht="114" customHeight="1" spans="1:9">
      <c r="A19" s="12"/>
      <c r="B19" s="15"/>
      <c r="C19" s="15"/>
      <c r="D19" s="15" t="s">
        <v>60</v>
      </c>
      <c r="E19" s="15">
        <v>5</v>
      </c>
      <c r="F19" s="15" t="s">
        <v>61</v>
      </c>
      <c r="G19" s="15"/>
      <c r="H19" s="15"/>
      <c r="I19" s="15"/>
    </row>
    <row r="20" s="2" customFormat="1" ht="85" customHeight="1" spans="1:9">
      <c r="A20" s="12">
        <f>MAX($A$2:A19)+1</f>
        <v>3</v>
      </c>
      <c r="B20" s="16" t="s">
        <v>62</v>
      </c>
      <c r="C20" s="16" t="s">
        <v>63</v>
      </c>
      <c r="D20" s="16" t="s">
        <v>64</v>
      </c>
      <c r="E20" s="16">
        <v>10</v>
      </c>
      <c r="F20" s="16" t="s">
        <v>65</v>
      </c>
      <c r="G20" s="16" t="s">
        <v>66</v>
      </c>
      <c r="H20" s="16" t="s">
        <v>67</v>
      </c>
      <c r="I20" s="16" t="s">
        <v>68</v>
      </c>
    </row>
    <row r="21" s="2" customFormat="1" ht="85" customHeight="1" spans="1:9">
      <c r="A21" s="12"/>
      <c r="B21" s="16"/>
      <c r="C21" s="16"/>
      <c r="D21" s="12" t="s">
        <v>69</v>
      </c>
      <c r="E21" s="12">
        <v>1</v>
      </c>
      <c r="F21" s="12" t="s">
        <v>70</v>
      </c>
      <c r="G21" s="12" t="s">
        <v>71</v>
      </c>
      <c r="H21" s="16" t="s">
        <v>72</v>
      </c>
      <c r="I21" s="16"/>
    </row>
    <row r="22" s="2" customFormat="1" ht="121" customHeight="1" spans="1:9">
      <c r="A22" s="12">
        <f>MAX($A$2:A21)+1</f>
        <v>4</v>
      </c>
      <c r="B22" s="17" t="s">
        <v>73</v>
      </c>
      <c r="C22" s="17" t="s">
        <v>63</v>
      </c>
      <c r="D22" s="17" t="s">
        <v>74</v>
      </c>
      <c r="E22" s="17">
        <v>10</v>
      </c>
      <c r="F22" s="17" t="s">
        <v>75</v>
      </c>
      <c r="G22" s="17" t="s">
        <v>76</v>
      </c>
      <c r="H22" s="18" t="s">
        <v>77</v>
      </c>
      <c r="I22" s="17" t="s">
        <v>68</v>
      </c>
    </row>
    <row r="23" s="2" customFormat="1" ht="90" customHeight="1" spans="1:9">
      <c r="A23" s="12"/>
      <c r="B23" s="17"/>
      <c r="C23" s="17"/>
      <c r="D23" s="17" t="s">
        <v>78</v>
      </c>
      <c r="E23" s="17">
        <v>50</v>
      </c>
      <c r="F23" s="17" t="s">
        <v>79</v>
      </c>
      <c r="G23" s="17" t="s">
        <v>80</v>
      </c>
      <c r="H23" s="18"/>
      <c r="I23" s="17" t="s">
        <v>81</v>
      </c>
    </row>
    <row r="24" s="2" customFormat="1" ht="37.5" spans="1:9">
      <c r="A24" s="12">
        <f>MAX($A$2:A23)+1</f>
        <v>5</v>
      </c>
      <c r="B24" s="19" t="s">
        <v>82</v>
      </c>
      <c r="C24" s="19" t="s">
        <v>63</v>
      </c>
      <c r="D24" s="20" t="s">
        <v>83</v>
      </c>
      <c r="E24" s="20">
        <v>5</v>
      </c>
      <c r="F24" s="20" t="s">
        <v>84</v>
      </c>
      <c r="G24" s="20" t="s">
        <v>85</v>
      </c>
      <c r="H24" s="20" t="s">
        <v>86</v>
      </c>
      <c r="I24" s="20" t="s">
        <v>68</v>
      </c>
    </row>
    <row r="25" s="2" customFormat="1" ht="63" customHeight="1" spans="1:9">
      <c r="A25" s="12"/>
      <c r="B25" s="19"/>
      <c r="C25" s="19"/>
      <c r="D25" s="20" t="s">
        <v>87</v>
      </c>
      <c r="E25" s="20">
        <v>5</v>
      </c>
      <c r="F25" s="20" t="s">
        <v>88</v>
      </c>
      <c r="G25" s="20" t="s">
        <v>89</v>
      </c>
      <c r="H25" s="20"/>
      <c r="I25" s="20"/>
    </row>
    <row r="26" s="2" customFormat="1" ht="42" customHeight="1" spans="1:9">
      <c r="A26" s="12"/>
      <c r="B26" s="19"/>
      <c r="C26" s="19"/>
      <c r="D26" s="20" t="s">
        <v>90</v>
      </c>
      <c r="E26" s="20">
        <v>6</v>
      </c>
      <c r="F26" s="17" t="s">
        <v>91</v>
      </c>
      <c r="G26" s="17" t="s">
        <v>92</v>
      </c>
      <c r="H26" s="20"/>
      <c r="I26" s="20"/>
    </row>
    <row r="27" s="2" customFormat="1" ht="31" customHeight="1" spans="1:9">
      <c r="A27" s="12"/>
      <c r="B27" s="19"/>
      <c r="C27" s="19"/>
      <c r="D27" s="20" t="s">
        <v>93</v>
      </c>
      <c r="E27" s="20">
        <v>6</v>
      </c>
      <c r="F27" s="17"/>
      <c r="G27" s="17"/>
      <c r="H27" s="20"/>
      <c r="I27" s="20"/>
    </row>
    <row r="28" s="2" customFormat="1" ht="31" customHeight="1" spans="1:9">
      <c r="A28" s="12"/>
      <c r="B28" s="19"/>
      <c r="C28" s="19"/>
      <c r="D28" s="20" t="s">
        <v>94</v>
      </c>
      <c r="E28" s="20">
        <v>6</v>
      </c>
      <c r="F28" s="17"/>
      <c r="G28" s="17"/>
      <c r="H28" s="20"/>
      <c r="I28" s="20"/>
    </row>
    <row r="29" s="2" customFormat="1" ht="31" customHeight="1" spans="1:9">
      <c r="A29" s="12"/>
      <c r="B29" s="19"/>
      <c r="C29" s="19"/>
      <c r="D29" s="20" t="s">
        <v>95</v>
      </c>
      <c r="E29" s="20">
        <v>6</v>
      </c>
      <c r="F29" s="17"/>
      <c r="G29" s="17"/>
      <c r="H29" s="20"/>
      <c r="I29" s="20"/>
    </row>
    <row r="30" s="2" customFormat="1" ht="38" customHeight="1" spans="1:9">
      <c r="A30" s="12"/>
      <c r="B30" s="19"/>
      <c r="C30" s="19"/>
      <c r="D30" s="20" t="s">
        <v>96</v>
      </c>
      <c r="E30" s="20">
        <v>6</v>
      </c>
      <c r="F30" s="17"/>
      <c r="G30" s="17"/>
      <c r="H30" s="20"/>
      <c r="I30" s="20"/>
    </row>
    <row r="31" s="2" customFormat="1" ht="66" customHeight="1" spans="1:9">
      <c r="A31" s="12">
        <f>MAX($A$2:A30)+1</f>
        <v>6</v>
      </c>
      <c r="B31" s="12" t="s">
        <v>97</v>
      </c>
      <c r="C31" s="12" t="s">
        <v>98</v>
      </c>
      <c r="D31" s="12" t="s">
        <v>44</v>
      </c>
      <c r="E31" s="12">
        <v>1</v>
      </c>
      <c r="F31" s="12" t="s">
        <v>99</v>
      </c>
      <c r="G31" s="12" t="s">
        <v>100</v>
      </c>
      <c r="H31" s="12" t="s">
        <v>101</v>
      </c>
      <c r="I31" s="12" t="s">
        <v>102</v>
      </c>
    </row>
    <row r="32" s="2" customFormat="1" ht="31" customHeight="1" spans="1:9">
      <c r="A32" s="12"/>
      <c r="B32" s="12"/>
      <c r="C32" s="12"/>
      <c r="D32" s="12" t="s">
        <v>103</v>
      </c>
      <c r="E32" s="12">
        <v>1</v>
      </c>
      <c r="F32" s="12" t="s">
        <v>104</v>
      </c>
      <c r="G32" s="12" t="s">
        <v>105</v>
      </c>
      <c r="H32" s="12"/>
      <c r="I32" s="12"/>
    </row>
    <row r="33" s="2" customFormat="1" ht="31" customHeight="1" spans="1:9">
      <c r="A33" s="12"/>
      <c r="B33" s="12"/>
      <c r="C33" s="12"/>
      <c r="D33" s="12" t="s">
        <v>106</v>
      </c>
      <c r="E33" s="12">
        <v>8</v>
      </c>
      <c r="F33" s="12"/>
      <c r="G33" s="12" t="s">
        <v>107</v>
      </c>
      <c r="H33" s="12"/>
      <c r="I33" s="12"/>
    </row>
    <row r="34" s="2" customFormat="1" ht="31" customHeight="1" spans="1:9">
      <c r="A34" s="12"/>
      <c r="B34" s="12"/>
      <c r="C34" s="12"/>
      <c r="D34" s="12" t="s">
        <v>108</v>
      </c>
      <c r="E34" s="12">
        <v>1</v>
      </c>
      <c r="F34" s="12" t="s">
        <v>109</v>
      </c>
      <c r="G34" s="12" t="s">
        <v>71</v>
      </c>
      <c r="H34" s="12"/>
      <c r="I34" s="12"/>
    </row>
    <row r="35" s="2" customFormat="1" ht="31" customHeight="1" spans="1:9">
      <c r="A35" s="12"/>
      <c r="B35" s="12"/>
      <c r="C35" s="12"/>
      <c r="D35" s="12" t="s">
        <v>110</v>
      </c>
      <c r="E35" s="12">
        <v>1</v>
      </c>
      <c r="F35" s="12" t="s">
        <v>111</v>
      </c>
      <c r="G35" s="12" t="s">
        <v>112</v>
      </c>
      <c r="H35" s="12"/>
      <c r="I35" s="12"/>
    </row>
    <row r="36" s="2" customFormat="1" ht="60" customHeight="1" spans="1:9">
      <c r="A36" s="21">
        <f>MAX($A$2:A35)+1</f>
        <v>7</v>
      </c>
      <c r="B36" s="19" t="s">
        <v>113</v>
      </c>
      <c r="C36" s="19" t="s">
        <v>98</v>
      </c>
      <c r="D36" s="22" t="s">
        <v>114</v>
      </c>
      <c r="E36" s="19">
        <v>4</v>
      </c>
      <c r="F36" s="22" t="s">
        <v>115</v>
      </c>
      <c r="G36" s="19" t="s">
        <v>116</v>
      </c>
      <c r="H36" s="19" t="s">
        <v>117</v>
      </c>
      <c r="I36" s="22" t="s">
        <v>118</v>
      </c>
    </row>
    <row r="37" s="2" customFormat="1" ht="60" customHeight="1" spans="1:9">
      <c r="A37" s="23"/>
      <c r="B37" s="19"/>
      <c r="C37" s="19"/>
      <c r="D37" s="13" t="s">
        <v>119</v>
      </c>
      <c r="E37" s="13">
        <v>1</v>
      </c>
      <c r="F37" s="13" t="s">
        <v>120</v>
      </c>
      <c r="G37" s="13" t="s">
        <v>121</v>
      </c>
      <c r="H37" s="19"/>
      <c r="I37" s="22"/>
    </row>
    <row r="38" s="2" customFormat="1" ht="37.5" spans="1:9">
      <c r="A38" s="12">
        <f>MAX($A$2:A37)+1</f>
        <v>8</v>
      </c>
      <c r="B38" s="12" t="s">
        <v>122</v>
      </c>
      <c r="C38" s="12" t="s">
        <v>98</v>
      </c>
      <c r="D38" s="12" t="s">
        <v>123</v>
      </c>
      <c r="E38" s="12">
        <v>7</v>
      </c>
      <c r="F38" s="12" t="s">
        <v>124</v>
      </c>
      <c r="G38" s="12" t="s">
        <v>21</v>
      </c>
      <c r="H38" s="12" t="s">
        <v>125</v>
      </c>
      <c r="I38" s="12" t="s">
        <v>68</v>
      </c>
    </row>
    <row r="39" s="2" customFormat="1" ht="158" customHeight="1" spans="1:9">
      <c r="A39" s="12">
        <f>MAX($A$2:A38)+1</f>
        <v>9</v>
      </c>
      <c r="B39" s="12" t="s">
        <v>126</v>
      </c>
      <c r="C39" s="12" t="s">
        <v>98</v>
      </c>
      <c r="D39" s="12" t="s">
        <v>127</v>
      </c>
      <c r="E39" s="12">
        <v>2</v>
      </c>
      <c r="F39" s="12" t="s">
        <v>128</v>
      </c>
      <c r="G39" s="12" t="s">
        <v>129</v>
      </c>
      <c r="H39" s="12" t="s">
        <v>101</v>
      </c>
      <c r="I39" s="12" t="s">
        <v>68</v>
      </c>
    </row>
    <row r="40" ht="51" customHeight="1" spans="1:9">
      <c r="A40" s="12">
        <f>MAX($A$2:A39)+1</f>
        <v>10</v>
      </c>
      <c r="B40" s="19" t="s">
        <v>130</v>
      </c>
      <c r="C40" s="19" t="s">
        <v>98</v>
      </c>
      <c r="D40" s="19" t="s">
        <v>131</v>
      </c>
      <c r="E40" s="19">
        <v>1</v>
      </c>
      <c r="F40" s="19" t="s">
        <v>132</v>
      </c>
      <c r="G40" s="19" t="s">
        <v>133</v>
      </c>
      <c r="H40" s="19" t="s">
        <v>134</v>
      </c>
      <c r="I40" s="19" t="s">
        <v>68</v>
      </c>
    </row>
    <row r="41" ht="40" customHeight="1" spans="1:9">
      <c r="A41" s="12"/>
      <c r="B41" s="19"/>
      <c r="C41" s="19"/>
      <c r="D41" s="19" t="s">
        <v>135</v>
      </c>
      <c r="E41" s="19">
        <v>5</v>
      </c>
      <c r="F41" s="19" t="s">
        <v>136</v>
      </c>
      <c r="G41" s="19" t="s">
        <v>80</v>
      </c>
      <c r="H41" s="19"/>
      <c r="I41" s="19"/>
    </row>
    <row r="42" spans="1:9">
      <c r="A42" s="12">
        <f>MAX($A$2:A41)+1</f>
        <v>11</v>
      </c>
      <c r="B42" s="24" t="s">
        <v>137</v>
      </c>
      <c r="C42" s="24" t="s">
        <v>98</v>
      </c>
      <c r="D42" s="24" t="s">
        <v>138</v>
      </c>
      <c r="E42" s="24">
        <v>1</v>
      </c>
      <c r="F42" s="24" t="s">
        <v>139</v>
      </c>
      <c r="G42" s="24" t="s">
        <v>140</v>
      </c>
      <c r="H42" s="24" t="s">
        <v>141</v>
      </c>
      <c r="I42" s="20" t="s">
        <v>68</v>
      </c>
    </row>
    <row r="43" spans="1:9">
      <c r="A43" s="12"/>
      <c r="B43" s="24"/>
      <c r="C43" s="24"/>
      <c r="D43" s="24" t="s">
        <v>142</v>
      </c>
      <c r="E43" s="24">
        <v>5</v>
      </c>
      <c r="F43" s="24"/>
      <c r="G43" s="24"/>
      <c r="H43" s="24"/>
      <c r="I43" s="20"/>
    </row>
    <row r="44" spans="1:9">
      <c r="A44" s="12"/>
      <c r="B44" s="24"/>
      <c r="C44" s="24"/>
      <c r="D44" s="24" t="s">
        <v>87</v>
      </c>
      <c r="E44" s="24">
        <v>1</v>
      </c>
      <c r="F44" s="24"/>
      <c r="G44" s="24"/>
      <c r="H44" s="24"/>
      <c r="I44" s="20"/>
    </row>
    <row r="45" spans="1:9">
      <c r="A45" s="12"/>
      <c r="B45" s="24"/>
      <c r="C45" s="24"/>
      <c r="D45" s="24" t="s">
        <v>143</v>
      </c>
      <c r="E45" s="24">
        <v>5</v>
      </c>
      <c r="F45" s="24"/>
      <c r="G45" s="24"/>
      <c r="H45" s="24"/>
      <c r="I45" s="20"/>
    </row>
    <row r="46" spans="1:9">
      <c r="A46" s="12"/>
      <c r="B46" s="24"/>
      <c r="C46" s="24"/>
      <c r="D46" s="24" t="s">
        <v>144</v>
      </c>
      <c r="E46" s="24">
        <v>5</v>
      </c>
      <c r="F46" s="24"/>
      <c r="G46" s="24"/>
      <c r="H46" s="24"/>
      <c r="I46" s="20"/>
    </row>
    <row r="47" spans="1:9">
      <c r="A47" s="12">
        <f>MAX($A$2:A46)+1</f>
        <v>12</v>
      </c>
      <c r="B47" s="16" t="s">
        <v>145</v>
      </c>
      <c r="C47" s="19" t="s">
        <v>98</v>
      </c>
      <c r="D47" s="16" t="s">
        <v>146</v>
      </c>
      <c r="E47" s="19">
        <v>3</v>
      </c>
      <c r="F47" s="19" t="s">
        <v>147</v>
      </c>
      <c r="G47" s="19" t="s">
        <v>148</v>
      </c>
      <c r="H47" s="19" t="s">
        <v>101</v>
      </c>
      <c r="I47" s="16" t="s">
        <v>149</v>
      </c>
    </row>
    <row r="48" spans="1:9">
      <c r="A48" s="12"/>
      <c r="B48" s="16"/>
      <c r="C48" s="19"/>
      <c r="D48" s="24" t="s">
        <v>150</v>
      </c>
      <c r="E48" s="19">
        <v>3</v>
      </c>
      <c r="F48" s="19"/>
      <c r="G48" s="19"/>
      <c r="H48" s="19"/>
      <c r="I48" s="16"/>
    </row>
    <row r="49" spans="1:9">
      <c r="A49" s="12"/>
      <c r="B49" s="16"/>
      <c r="C49" s="19"/>
      <c r="D49" s="24" t="s">
        <v>151</v>
      </c>
      <c r="E49" s="19">
        <v>3</v>
      </c>
      <c r="F49" s="19"/>
      <c r="G49" s="19"/>
      <c r="H49" s="19"/>
      <c r="I49" s="16"/>
    </row>
    <row r="50" spans="1:9">
      <c r="A50" s="12"/>
      <c r="B50" s="16"/>
      <c r="C50" s="19"/>
      <c r="D50" s="24" t="s">
        <v>152</v>
      </c>
      <c r="E50" s="19">
        <v>3</v>
      </c>
      <c r="F50" s="19"/>
      <c r="G50" s="19"/>
      <c r="H50" s="19"/>
      <c r="I50" s="16"/>
    </row>
    <row r="51" spans="1:9">
      <c r="A51" s="12"/>
      <c r="B51" s="16"/>
      <c r="C51" s="19"/>
      <c r="D51" s="24" t="s">
        <v>110</v>
      </c>
      <c r="E51" s="19">
        <v>3</v>
      </c>
      <c r="F51" s="19"/>
      <c r="G51" s="19"/>
      <c r="H51" s="19"/>
      <c r="I51" s="16"/>
    </row>
    <row r="52" spans="1:9">
      <c r="A52" s="12"/>
      <c r="B52" s="16"/>
      <c r="C52" s="19"/>
      <c r="D52" s="24" t="s">
        <v>114</v>
      </c>
      <c r="E52" s="19">
        <v>3</v>
      </c>
      <c r="F52" s="19"/>
      <c r="G52" s="19"/>
      <c r="H52" s="19"/>
      <c r="I52" s="16"/>
    </row>
    <row r="53" spans="1:9">
      <c r="A53" s="12"/>
      <c r="B53" s="16"/>
      <c r="C53" s="19"/>
      <c r="D53" s="24" t="s">
        <v>153</v>
      </c>
      <c r="E53" s="19">
        <v>3</v>
      </c>
      <c r="F53" s="19"/>
      <c r="G53" s="19"/>
      <c r="H53" s="19"/>
      <c r="I53" s="16"/>
    </row>
    <row r="54" spans="1:9">
      <c r="A54" s="12"/>
      <c r="B54" s="16"/>
      <c r="C54" s="19"/>
      <c r="D54" s="24" t="s">
        <v>154</v>
      </c>
      <c r="E54" s="19">
        <v>3</v>
      </c>
      <c r="F54" s="19"/>
      <c r="G54" s="19"/>
      <c r="H54" s="19"/>
      <c r="I54" s="16"/>
    </row>
    <row r="55" spans="1:9">
      <c r="A55" s="12"/>
      <c r="B55" s="16"/>
      <c r="C55" s="19"/>
      <c r="D55" s="24" t="s">
        <v>155</v>
      </c>
      <c r="E55" s="19">
        <v>3</v>
      </c>
      <c r="F55" s="19"/>
      <c r="G55" s="19"/>
      <c r="H55" s="19"/>
      <c r="I55" s="16"/>
    </row>
    <row r="56" spans="1:9">
      <c r="A56" s="12"/>
      <c r="B56" s="16"/>
      <c r="C56" s="19"/>
      <c r="D56" s="24" t="s">
        <v>156</v>
      </c>
      <c r="E56" s="19">
        <v>3</v>
      </c>
      <c r="F56" s="19"/>
      <c r="G56" s="19"/>
      <c r="H56" s="19"/>
      <c r="I56" s="16"/>
    </row>
    <row r="57" spans="1:9">
      <c r="A57" s="12"/>
      <c r="B57" s="16"/>
      <c r="C57" s="19"/>
      <c r="D57" s="24" t="s">
        <v>157</v>
      </c>
      <c r="E57" s="19">
        <v>3</v>
      </c>
      <c r="F57" s="19"/>
      <c r="G57" s="19"/>
      <c r="H57" s="19"/>
      <c r="I57" s="16"/>
    </row>
    <row r="58" spans="1:9">
      <c r="A58" s="12"/>
      <c r="B58" s="16"/>
      <c r="C58" s="19"/>
      <c r="D58" s="24" t="s">
        <v>158</v>
      </c>
      <c r="E58" s="19">
        <v>3</v>
      </c>
      <c r="F58" s="19"/>
      <c r="G58" s="19"/>
      <c r="H58" s="19"/>
      <c r="I58" s="16"/>
    </row>
    <row r="59" spans="1:9">
      <c r="A59" s="12"/>
      <c r="B59" s="16"/>
      <c r="C59" s="19"/>
      <c r="D59" s="24" t="s">
        <v>159</v>
      </c>
      <c r="E59" s="19">
        <v>3</v>
      </c>
      <c r="F59" s="19"/>
      <c r="G59" s="19"/>
      <c r="H59" s="19"/>
      <c r="I59" s="16"/>
    </row>
    <row r="60" spans="1:9">
      <c r="A60" s="12"/>
      <c r="B60" s="16"/>
      <c r="C60" s="19"/>
      <c r="D60" s="24" t="s">
        <v>106</v>
      </c>
      <c r="E60" s="19">
        <v>3</v>
      </c>
      <c r="F60" s="19"/>
      <c r="G60" s="19"/>
      <c r="H60" s="19"/>
      <c r="I60" s="16"/>
    </row>
    <row r="61" spans="1:9">
      <c r="A61" s="12"/>
      <c r="B61" s="16"/>
      <c r="C61" s="19"/>
      <c r="D61" s="24" t="s">
        <v>160</v>
      </c>
      <c r="E61" s="19">
        <v>3</v>
      </c>
      <c r="F61" s="19"/>
      <c r="G61" s="19"/>
      <c r="H61" s="19"/>
      <c r="I61" s="16"/>
    </row>
    <row r="62" ht="37.5" spans="1:9">
      <c r="A62" s="12">
        <f>MAX($A$2:A61)+1</f>
        <v>13</v>
      </c>
      <c r="B62" s="25" t="s">
        <v>161</v>
      </c>
      <c r="C62" s="25" t="s">
        <v>98</v>
      </c>
      <c r="D62" s="25" t="s">
        <v>162</v>
      </c>
      <c r="E62" s="25">
        <v>10</v>
      </c>
      <c r="F62" s="25" t="s">
        <v>163</v>
      </c>
      <c r="G62" s="25" t="s">
        <v>164</v>
      </c>
      <c r="H62" s="25" t="s">
        <v>165</v>
      </c>
      <c r="I62" s="25" t="s">
        <v>166</v>
      </c>
    </row>
    <row r="63" spans="1:9">
      <c r="A63" s="12"/>
      <c r="B63" s="25"/>
      <c r="C63" s="25"/>
      <c r="D63" s="19" t="s">
        <v>138</v>
      </c>
      <c r="E63" s="19">
        <v>5</v>
      </c>
      <c r="F63" s="25" t="s">
        <v>167</v>
      </c>
      <c r="G63" s="19" t="s">
        <v>168</v>
      </c>
      <c r="H63" s="25"/>
      <c r="I63" s="25"/>
    </row>
    <row r="64" ht="37.5" spans="1:9">
      <c r="A64" s="12"/>
      <c r="B64" s="25"/>
      <c r="C64" s="25"/>
      <c r="D64" s="19" t="s">
        <v>169</v>
      </c>
      <c r="E64" s="19">
        <v>5</v>
      </c>
      <c r="F64" s="25"/>
      <c r="G64" s="19" t="s">
        <v>80</v>
      </c>
      <c r="H64" s="25"/>
      <c r="I64" s="25"/>
    </row>
    <row r="65" spans="1:9">
      <c r="A65" s="12"/>
      <c r="B65" s="25"/>
      <c r="C65" s="25"/>
      <c r="D65" s="19" t="s">
        <v>170</v>
      </c>
      <c r="E65" s="19">
        <v>5</v>
      </c>
      <c r="F65" s="25"/>
      <c r="G65" s="19" t="s">
        <v>171</v>
      </c>
      <c r="H65" s="25"/>
      <c r="I65" s="25"/>
    </row>
    <row r="66" ht="75" spans="1:9">
      <c r="A66" s="12">
        <f>MAX($A$2:A65)+1</f>
        <v>14</v>
      </c>
      <c r="B66" s="26" t="s">
        <v>172</v>
      </c>
      <c r="C66" s="26" t="s">
        <v>98</v>
      </c>
      <c r="D66" s="20" t="s">
        <v>173</v>
      </c>
      <c r="E66" s="20">
        <v>10</v>
      </c>
      <c r="F66" s="20" t="s">
        <v>174</v>
      </c>
      <c r="G66" s="20" t="s">
        <v>175</v>
      </c>
      <c r="H66" s="26" t="s">
        <v>176</v>
      </c>
      <c r="I66" s="26" t="s">
        <v>177</v>
      </c>
    </row>
    <row r="67" ht="37.5" spans="1:9">
      <c r="A67" s="12"/>
      <c r="B67" s="26"/>
      <c r="C67" s="26"/>
      <c r="D67" s="19" t="s">
        <v>178</v>
      </c>
      <c r="E67" s="19">
        <v>10</v>
      </c>
      <c r="F67" s="20"/>
      <c r="G67" s="20"/>
      <c r="H67" s="26"/>
      <c r="I67" s="26"/>
    </row>
    <row r="68" ht="75" spans="1:9">
      <c r="A68" s="12"/>
      <c r="B68" s="26"/>
      <c r="C68" s="26"/>
      <c r="D68" s="19" t="s">
        <v>179</v>
      </c>
      <c r="E68" s="19">
        <v>10</v>
      </c>
      <c r="F68" s="20"/>
      <c r="G68" s="20"/>
      <c r="H68" s="26"/>
      <c r="I68" s="26"/>
    </row>
    <row r="69" spans="1:9">
      <c r="A69" s="12">
        <f>MAX($A$2:A68)+1</f>
        <v>15</v>
      </c>
      <c r="B69" s="19" t="s">
        <v>180</v>
      </c>
      <c r="C69" s="19" t="s">
        <v>98</v>
      </c>
      <c r="D69" s="19" t="s">
        <v>181</v>
      </c>
      <c r="E69" s="19">
        <v>3</v>
      </c>
      <c r="F69" s="20" t="s">
        <v>182</v>
      </c>
      <c r="G69" s="19" t="s">
        <v>183</v>
      </c>
      <c r="H69" s="19" t="s">
        <v>184</v>
      </c>
      <c r="I69" s="19" t="s">
        <v>177</v>
      </c>
    </row>
    <row r="70" spans="1:9">
      <c r="A70" s="12"/>
      <c r="B70" s="19"/>
      <c r="C70" s="19"/>
      <c r="D70" s="19" t="s">
        <v>185</v>
      </c>
      <c r="E70" s="19">
        <v>3</v>
      </c>
      <c r="F70" s="20"/>
      <c r="G70" s="19"/>
      <c r="H70" s="19"/>
      <c r="I70" s="19"/>
    </row>
    <row r="71" spans="1:9">
      <c r="A71" s="12"/>
      <c r="B71" s="19"/>
      <c r="C71" s="19"/>
      <c r="D71" s="19" t="s">
        <v>156</v>
      </c>
      <c r="E71" s="19">
        <v>3</v>
      </c>
      <c r="F71" s="20"/>
      <c r="G71" s="19"/>
      <c r="H71" s="19"/>
      <c r="I71" s="19"/>
    </row>
    <row r="72" spans="1:9">
      <c r="A72" s="12"/>
      <c r="B72" s="19"/>
      <c r="C72" s="19"/>
      <c r="D72" s="19" t="s">
        <v>186</v>
      </c>
      <c r="E72" s="19">
        <v>10</v>
      </c>
      <c r="F72" s="19" t="s">
        <v>187</v>
      </c>
      <c r="G72" s="19" t="s">
        <v>121</v>
      </c>
      <c r="H72" s="19"/>
      <c r="I72" s="19"/>
    </row>
    <row r="73" spans="1:9">
      <c r="A73" s="12"/>
      <c r="B73" s="19"/>
      <c r="C73" s="19"/>
      <c r="D73" s="15" t="s">
        <v>110</v>
      </c>
      <c r="E73" s="15">
        <v>2</v>
      </c>
      <c r="F73" s="15" t="s">
        <v>188</v>
      </c>
      <c r="G73" s="19"/>
      <c r="H73" s="19"/>
      <c r="I73" s="19"/>
    </row>
    <row r="74" ht="78" customHeight="1" spans="1:9">
      <c r="A74" s="12">
        <f>MAX($A$2:A73)+1</f>
        <v>16</v>
      </c>
      <c r="B74" s="16" t="s">
        <v>189</v>
      </c>
      <c r="C74" s="25" t="s">
        <v>98</v>
      </c>
      <c r="D74" s="16" t="s">
        <v>190</v>
      </c>
      <c r="E74" s="16">
        <v>2</v>
      </c>
      <c r="F74" s="16" t="s">
        <v>191</v>
      </c>
      <c r="G74" s="16" t="s">
        <v>59</v>
      </c>
      <c r="H74" s="16" t="s">
        <v>192</v>
      </c>
      <c r="I74" s="25" t="s">
        <v>68</v>
      </c>
    </row>
    <row r="75" ht="78" customHeight="1" spans="1:9">
      <c r="A75" s="12"/>
      <c r="B75" s="16"/>
      <c r="C75" s="25"/>
      <c r="D75" s="16" t="s">
        <v>193</v>
      </c>
      <c r="E75" s="16">
        <v>2</v>
      </c>
      <c r="F75" s="16" t="s">
        <v>194</v>
      </c>
      <c r="G75" s="16"/>
      <c r="H75" s="16"/>
      <c r="I75" s="25"/>
    </row>
    <row r="76" ht="53" customHeight="1" spans="1:9">
      <c r="A76" s="12">
        <f>MAX($A$2:A75)+1</f>
        <v>17</v>
      </c>
      <c r="B76" s="16" t="s">
        <v>195</v>
      </c>
      <c r="C76" s="16" t="s">
        <v>98</v>
      </c>
      <c r="D76" s="16" t="s">
        <v>196</v>
      </c>
      <c r="E76" s="16">
        <v>20</v>
      </c>
      <c r="F76" s="16" t="s">
        <v>197</v>
      </c>
      <c r="G76" s="16" t="s">
        <v>59</v>
      </c>
      <c r="H76" s="16" t="s">
        <v>184</v>
      </c>
      <c r="I76" s="16" t="s">
        <v>198</v>
      </c>
    </row>
    <row r="77" ht="53" customHeight="1" spans="1:9">
      <c r="A77" s="12"/>
      <c r="B77" s="16"/>
      <c r="C77" s="16"/>
      <c r="D77" s="16" t="s">
        <v>199</v>
      </c>
      <c r="E77" s="16">
        <v>10</v>
      </c>
      <c r="F77" s="16" t="s">
        <v>200</v>
      </c>
      <c r="G77" s="16"/>
      <c r="H77" s="16"/>
      <c r="I77" s="16"/>
    </row>
    <row r="78" ht="113" customHeight="1" spans="1:9">
      <c r="A78" s="12">
        <f>MAX($A$2:A77)+1</f>
        <v>18</v>
      </c>
      <c r="B78" s="26" t="s">
        <v>201</v>
      </c>
      <c r="C78" s="19" t="s">
        <v>98</v>
      </c>
      <c r="D78" s="19" t="s">
        <v>202</v>
      </c>
      <c r="E78" s="19">
        <v>10</v>
      </c>
      <c r="F78" s="19" t="s">
        <v>203</v>
      </c>
      <c r="G78" s="19" t="s">
        <v>204</v>
      </c>
      <c r="H78" s="19" t="s">
        <v>205</v>
      </c>
      <c r="I78" s="19" t="s">
        <v>206</v>
      </c>
    </row>
    <row r="79" ht="55" customHeight="1" spans="1:9">
      <c r="A79" s="12">
        <f>MAX($A$2:A78)+1</f>
        <v>19</v>
      </c>
      <c r="B79" s="19" t="s">
        <v>207</v>
      </c>
      <c r="C79" s="19" t="s">
        <v>98</v>
      </c>
      <c r="D79" s="19" t="s">
        <v>208</v>
      </c>
      <c r="E79" s="19">
        <v>5</v>
      </c>
      <c r="F79" s="19" t="s">
        <v>209</v>
      </c>
      <c r="G79" s="19" t="s">
        <v>148</v>
      </c>
      <c r="H79" s="19" t="s">
        <v>101</v>
      </c>
      <c r="I79" s="19" t="s">
        <v>210</v>
      </c>
    </row>
    <row r="80" ht="55" customHeight="1" spans="1:9">
      <c r="A80" s="12"/>
      <c r="B80" s="19"/>
      <c r="C80" s="19"/>
      <c r="D80" s="19" t="s">
        <v>211</v>
      </c>
      <c r="E80" s="19">
        <v>5</v>
      </c>
      <c r="F80" s="19"/>
      <c r="G80" s="19" t="s">
        <v>212</v>
      </c>
      <c r="H80" s="19"/>
      <c r="I80" s="19"/>
    </row>
    <row r="81" ht="49" customHeight="1" spans="1:9">
      <c r="A81" s="12"/>
      <c r="B81" s="19"/>
      <c r="C81" s="19"/>
      <c r="D81" s="19" t="s">
        <v>213</v>
      </c>
      <c r="E81" s="19">
        <v>5</v>
      </c>
      <c r="F81" s="19" t="s">
        <v>214</v>
      </c>
      <c r="G81" s="19" t="s">
        <v>215</v>
      </c>
      <c r="H81" s="19"/>
      <c r="I81" s="19"/>
    </row>
    <row r="82" ht="79" customHeight="1" spans="1:9">
      <c r="A82" s="12"/>
      <c r="B82" s="19"/>
      <c r="C82" s="19"/>
      <c r="D82" s="19" t="s">
        <v>216</v>
      </c>
      <c r="E82" s="19">
        <v>5</v>
      </c>
      <c r="F82" s="19" t="s">
        <v>217</v>
      </c>
      <c r="G82" s="19" t="s">
        <v>212</v>
      </c>
      <c r="H82" s="19"/>
      <c r="I82" s="19"/>
    </row>
    <row r="83" spans="1:9">
      <c r="A83" s="12">
        <f>MAX($A$2:A82)+1</f>
        <v>20</v>
      </c>
      <c r="B83" s="19" t="s">
        <v>218</v>
      </c>
      <c r="C83" s="19" t="s">
        <v>98</v>
      </c>
      <c r="D83" s="19" t="s">
        <v>219</v>
      </c>
      <c r="E83" s="19">
        <v>6</v>
      </c>
      <c r="F83" s="19" t="s">
        <v>220</v>
      </c>
      <c r="G83" s="19" t="s">
        <v>221</v>
      </c>
      <c r="H83" s="19" t="s">
        <v>184</v>
      </c>
      <c r="I83" s="19" t="s">
        <v>222</v>
      </c>
    </row>
    <row r="84" spans="1:9">
      <c r="A84" s="12"/>
      <c r="B84" s="19"/>
      <c r="C84" s="19"/>
      <c r="D84" s="15" t="s">
        <v>223</v>
      </c>
      <c r="E84" s="15">
        <v>6</v>
      </c>
      <c r="F84" s="19"/>
      <c r="G84" s="19"/>
      <c r="H84" s="19"/>
      <c r="I84" s="19"/>
    </row>
    <row r="85" spans="1:9">
      <c r="A85" s="12"/>
      <c r="B85" s="19"/>
      <c r="C85" s="19"/>
      <c r="D85" s="15" t="s">
        <v>224</v>
      </c>
      <c r="E85" s="15">
        <v>2</v>
      </c>
      <c r="F85" s="19"/>
      <c r="G85" s="19"/>
      <c r="H85" s="19"/>
      <c r="I85" s="19"/>
    </row>
    <row r="86" spans="1:9">
      <c r="A86" s="12"/>
      <c r="B86" s="19"/>
      <c r="C86" s="19"/>
      <c r="D86" s="15" t="s">
        <v>225</v>
      </c>
      <c r="E86" s="15">
        <v>1</v>
      </c>
      <c r="F86" s="19"/>
      <c r="G86" s="15" t="s">
        <v>56</v>
      </c>
      <c r="H86" s="19"/>
      <c r="I86" s="15" t="s">
        <v>226</v>
      </c>
    </row>
    <row r="87" spans="1:9">
      <c r="A87" s="12"/>
      <c r="B87" s="19"/>
      <c r="C87" s="19"/>
      <c r="D87" s="15" t="s">
        <v>227</v>
      </c>
      <c r="E87" s="15">
        <v>1</v>
      </c>
      <c r="F87" s="19"/>
      <c r="G87" s="15" t="s">
        <v>228</v>
      </c>
      <c r="H87" s="19"/>
      <c r="I87" s="15"/>
    </row>
    <row r="88" spans="1:9">
      <c r="A88" s="12"/>
      <c r="B88" s="19"/>
      <c r="C88" s="19"/>
      <c r="D88" s="15" t="s">
        <v>229</v>
      </c>
      <c r="E88" s="15">
        <v>2</v>
      </c>
      <c r="F88" s="19"/>
      <c r="G88" s="15" t="s">
        <v>59</v>
      </c>
      <c r="H88" s="19"/>
      <c r="I88" s="15"/>
    </row>
    <row r="89" ht="94" customHeight="1" spans="1:9">
      <c r="A89" s="12">
        <f>MAX($A$2:A88)+1</f>
        <v>21</v>
      </c>
      <c r="B89" s="25" t="s">
        <v>230</v>
      </c>
      <c r="C89" s="25" t="s">
        <v>98</v>
      </c>
      <c r="D89" s="27" t="s">
        <v>231</v>
      </c>
      <c r="E89" s="25">
        <v>1</v>
      </c>
      <c r="F89" s="25" t="s">
        <v>232</v>
      </c>
      <c r="G89" s="25" t="s">
        <v>233</v>
      </c>
      <c r="H89" s="25" t="s">
        <v>234</v>
      </c>
      <c r="I89" s="25" t="s">
        <v>235</v>
      </c>
    </row>
    <row r="90" ht="56.25" spans="1:9">
      <c r="A90" s="12"/>
      <c r="B90" s="25"/>
      <c r="C90" s="25"/>
      <c r="D90" s="25" t="s">
        <v>236</v>
      </c>
      <c r="E90" s="25">
        <v>1</v>
      </c>
      <c r="F90" s="25" t="s">
        <v>237</v>
      </c>
      <c r="G90" s="25"/>
      <c r="H90" s="25"/>
      <c r="I90" s="25"/>
    </row>
    <row r="91" ht="108" customHeight="1" spans="1:9">
      <c r="A91" s="12"/>
      <c r="B91" s="25"/>
      <c r="C91" s="25"/>
      <c r="D91" s="25" t="s">
        <v>238</v>
      </c>
      <c r="E91" s="25">
        <v>1</v>
      </c>
      <c r="F91" s="25" t="s">
        <v>239</v>
      </c>
      <c r="G91" s="25" t="s">
        <v>240</v>
      </c>
      <c r="H91" s="25"/>
      <c r="I91" s="25"/>
    </row>
    <row r="92" ht="103" customHeight="1" spans="1:9">
      <c r="A92" s="12"/>
      <c r="B92" s="25"/>
      <c r="C92" s="25"/>
      <c r="D92" s="25" t="s">
        <v>241</v>
      </c>
      <c r="E92" s="25">
        <v>1</v>
      </c>
      <c r="F92" s="25" t="s">
        <v>242</v>
      </c>
      <c r="G92" s="25"/>
      <c r="H92" s="25"/>
      <c r="I92" s="25"/>
    </row>
    <row r="93" spans="1:9">
      <c r="A93" s="13">
        <f>MAX($A$2:A92)+1</f>
        <v>22</v>
      </c>
      <c r="B93" s="26" t="s">
        <v>243</v>
      </c>
      <c r="C93" s="26" t="s">
        <v>98</v>
      </c>
      <c r="D93" s="19" t="s">
        <v>244</v>
      </c>
      <c r="E93" s="19">
        <v>5</v>
      </c>
      <c r="F93" s="19" t="s">
        <v>245</v>
      </c>
      <c r="G93" s="19" t="s">
        <v>246</v>
      </c>
      <c r="H93" s="19" t="s">
        <v>184</v>
      </c>
      <c r="I93" s="19" t="s">
        <v>68</v>
      </c>
    </row>
    <row r="94" spans="1:9">
      <c r="A94" s="13"/>
      <c r="B94" s="26"/>
      <c r="C94" s="26"/>
      <c r="D94" s="19" t="s">
        <v>247</v>
      </c>
      <c r="E94" s="19">
        <v>6</v>
      </c>
      <c r="F94" s="19"/>
      <c r="G94" s="19" t="s">
        <v>248</v>
      </c>
      <c r="H94" s="19"/>
      <c r="I94" s="19"/>
    </row>
    <row r="95" ht="37.5" spans="1:9">
      <c r="A95" s="13"/>
      <c r="B95" s="26"/>
      <c r="C95" s="26"/>
      <c r="D95" s="19" t="s">
        <v>152</v>
      </c>
      <c r="E95" s="19">
        <v>2</v>
      </c>
      <c r="F95" s="19" t="s">
        <v>249</v>
      </c>
      <c r="G95" s="19" t="s">
        <v>250</v>
      </c>
      <c r="H95" s="19"/>
      <c r="I95" s="19"/>
    </row>
    <row r="96" ht="28" customHeight="1" spans="1:9">
      <c r="A96" s="13"/>
      <c r="B96" s="26"/>
      <c r="C96" s="26"/>
      <c r="D96" s="19" t="s">
        <v>251</v>
      </c>
      <c r="E96" s="19">
        <v>5</v>
      </c>
      <c r="F96" s="19" t="s">
        <v>252</v>
      </c>
      <c r="G96" s="19" t="s">
        <v>253</v>
      </c>
      <c r="H96" s="19"/>
      <c r="I96" s="19"/>
    </row>
    <row r="97" ht="75" spans="1:9">
      <c r="A97" s="13"/>
      <c r="B97" s="26"/>
      <c r="C97" s="26"/>
      <c r="D97" s="25" t="s">
        <v>254</v>
      </c>
      <c r="E97" s="25">
        <v>5</v>
      </c>
      <c r="F97" s="25" t="s">
        <v>255</v>
      </c>
      <c r="G97" s="25" t="s">
        <v>100</v>
      </c>
      <c r="H97" s="19"/>
      <c r="I97" s="19"/>
    </row>
    <row r="98" spans="1:9">
      <c r="A98" s="13"/>
      <c r="B98" s="26"/>
      <c r="C98" s="26"/>
      <c r="D98" s="25" t="s">
        <v>256</v>
      </c>
      <c r="E98" s="25">
        <v>5</v>
      </c>
      <c r="F98" s="25" t="s">
        <v>257</v>
      </c>
      <c r="G98" s="25" t="s">
        <v>112</v>
      </c>
      <c r="H98" s="19"/>
      <c r="I98" s="19"/>
    </row>
    <row r="99" ht="37.5" spans="1:9">
      <c r="A99" s="13"/>
      <c r="B99" s="26"/>
      <c r="C99" s="26"/>
      <c r="D99" s="25" t="s">
        <v>258</v>
      </c>
      <c r="E99" s="25">
        <v>1</v>
      </c>
      <c r="F99" s="25"/>
      <c r="G99" s="25" t="s">
        <v>100</v>
      </c>
      <c r="H99" s="19"/>
      <c r="I99" s="19"/>
    </row>
    <row r="100" ht="37.5" spans="1:9">
      <c r="A100" s="13"/>
      <c r="B100" s="26"/>
      <c r="C100" s="26"/>
      <c r="D100" s="25" t="s">
        <v>259</v>
      </c>
      <c r="E100" s="25">
        <v>5</v>
      </c>
      <c r="F100" s="25"/>
      <c r="G100" s="25" t="s">
        <v>246</v>
      </c>
      <c r="H100" s="19"/>
      <c r="I100" s="19"/>
    </row>
    <row r="101" ht="117" customHeight="1" spans="1:9">
      <c r="A101" s="12">
        <f>MAX($A$2:A100)+1</f>
        <v>23</v>
      </c>
      <c r="B101" s="24" t="s">
        <v>260</v>
      </c>
      <c r="C101" s="24" t="s">
        <v>98</v>
      </c>
      <c r="D101" s="24" t="s">
        <v>146</v>
      </c>
      <c r="E101" s="24">
        <v>2</v>
      </c>
      <c r="F101" s="24" t="s">
        <v>261</v>
      </c>
      <c r="G101" s="24" t="s">
        <v>262</v>
      </c>
      <c r="H101" s="24" t="s">
        <v>263</v>
      </c>
      <c r="I101" s="24" t="s">
        <v>226</v>
      </c>
    </row>
    <row r="102" ht="56.25" spans="1:9">
      <c r="A102" s="12">
        <f>MAX($A$2:A101)+1</f>
        <v>24</v>
      </c>
      <c r="B102" s="28" t="s">
        <v>264</v>
      </c>
      <c r="C102" s="15" t="s">
        <v>98</v>
      </c>
      <c r="D102" s="26" t="s">
        <v>265</v>
      </c>
      <c r="E102" s="29">
        <v>10</v>
      </c>
      <c r="F102" s="30" t="s">
        <v>266</v>
      </c>
      <c r="G102" s="26" t="s">
        <v>267</v>
      </c>
      <c r="H102" s="28" t="s">
        <v>268</v>
      </c>
      <c r="I102" s="28" t="s">
        <v>269</v>
      </c>
    </row>
    <row r="103" ht="78" customHeight="1" spans="1:9">
      <c r="A103" s="12"/>
      <c r="B103" s="28"/>
      <c r="C103" s="15"/>
      <c r="D103" s="26" t="s">
        <v>270</v>
      </c>
      <c r="E103" s="29">
        <v>10</v>
      </c>
      <c r="F103" s="30" t="s">
        <v>271</v>
      </c>
      <c r="G103" s="26"/>
      <c r="H103" s="28"/>
      <c r="I103" s="28"/>
    </row>
    <row r="104" ht="45" customHeight="1" spans="1:9">
      <c r="A104" s="12">
        <f>MAX($A$2:A103)+1</f>
        <v>25</v>
      </c>
      <c r="B104" s="31" t="s">
        <v>272</v>
      </c>
      <c r="C104" s="31" t="s">
        <v>98</v>
      </c>
      <c r="D104" s="26" t="s">
        <v>108</v>
      </c>
      <c r="E104" s="26">
        <v>4</v>
      </c>
      <c r="F104" s="26" t="s">
        <v>273</v>
      </c>
      <c r="G104" s="26" t="s">
        <v>274</v>
      </c>
      <c r="H104" s="32" t="s">
        <v>101</v>
      </c>
      <c r="I104" s="32" t="s">
        <v>275</v>
      </c>
    </row>
    <row r="105" ht="45" customHeight="1" spans="1:9">
      <c r="A105" s="12"/>
      <c r="B105" s="31"/>
      <c r="C105" s="31"/>
      <c r="D105" s="16" t="s">
        <v>224</v>
      </c>
      <c r="E105" s="16">
        <v>4</v>
      </c>
      <c r="F105" s="26"/>
      <c r="G105" s="26"/>
      <c r="H105" s="32"/>
      <c r="I105" s="32"/>
    </row>
    <row r="106" ht="92" customHeight="1" spans="1:9">
      <c r="A106" s="12">
        <f>MAX($A$2:A105)+1</f>
        <v>26</v>
      </c>
      <c r="B106" s="33" t="s">
        <v>276</v>
      </c>
      <c r="C106" s="13" t="s">
        <v>98</v>
      </c>
      <c r="D106" s="13" t="s">
        <v>277</v>
      </c>
      <c r="E106" s="13">
        <v>2</v>
      </c>
      <c r="F106" s="13" t="s">
        <v>278</v>
      </c>
      <c r="G106" s="13" t="s">
        <v>279</v>
      </c>
      <c r="H106" s="13" t="s">
        <v>280</v>
      </c>
      <c r="I106" s="13" t="s">
        <v>281</v>
      </c>
    </row>
    <row r="107" ht="79" customHeight="1" spans="1:9">
      <c r="A107" s="12">
        <f>MAX($A$2:A106)+1</f>
        <v>27</v>
      </c>
      <c r="B107" s="25" t="s">
        <v>282</v>
      </c>
      <c r="C107" s="25" t="s">
        <v>98</v>
      </c>
      <c r="D107" s="25" t="s">
        <v>283</v>
      </c>
      <c r="E107" s="25">
        <v>200</v>
      </c>
      <c r="F107" s="25" t="s">
        <v>284</v>
      </c>
      <c r="G107" s="25" t="s">
        <v>285</v>
      </c>
      <c r="H107" s="25" t="s">
        <v>286</v>
      </c>
      <c r="I107" s="25" t="s">
        <v>287</v>
      </c>
    </row>
    <row r="108" ht="93.75" spans="1:9">
      <c r="A108" s="12">
        <f>MAX($A$2:A107)+1</f>
        <v>28</v>
      </c>
      <c r="B108" s="19" t="s">
        <v>288</v>
      </c>
      <c r="C108" s="19" t="s">
        <v>98</v>
      </c>
      <c r="D108" s="19" t="s">
        <v>289</v>
      </c>
      <c r="E108" s="19">
        <v>100</v>
      </c>
      <c r="F108" s="19" t="s">
        <v>290</v>
      </c>
      <c r="G108" s="19" t="s">
        <v>274</v>
      </c>
      <c r="H108" s="19" t="s">
        <v>291</v>
      </c>
      <c r="I108" s="19" t="s">
        <v>226</v>
      </c>
    </row>
    <row r="109" ht="24" customHeight="1" spans="1:9">
      <c r="A109" s="12"/>
      <c r="B109" s="19"/>
      <c r="C109" s="19"/>
      <c r="D109" s="19" t="s">
        <v>292</v>
      </c>
      <c r="E109" s="19">
        <v>2</v>
      </c>
      <c r="F109" s="19" t="s">
        <v>293</v>
      </c>
      <c r="G109" s="19" t="s">
        <v>21</v>
      </c>
      <c r="H109" s="19"/>
      <c r="I109" s="19"/>
    </row>
    <row r="110" ht="92" customHeight="1" spans="1:9">
      <c r="A110" s="12">
        <f>MAX($A$2:A109)+1</f>
        <v>29</v>
      </c>
      <c r="B110" s="34" t="s">
        <v>294</v>
      </c>
      <c r="C110" s="34" t="s">
        <v>98</v>
      </c>
      <c r="D110" s="35" t="s">
        <v>295</v>
      </c>
      <c r="E110" s="36">
        <v>3</v>
      </c>
      <c r="F110" s="34" t="s">
        <v>296</v>
      </c>
      <c r="G110" s="34" t="s">
        <v>297</v>
      </c>
      <c r="H110" s="34" t="s">
        <v>298</v>
      </c>
      <c r="I110" s="25" t="s">
        <v>68</v>
      </c>
    </row>
    <row r="111" ht="27" customHeight="1" spans="1:9">
      <c r="A111" s="12"/>
      <c r="B111" s="34"/>
      <c r="C111" s="34"/>
      <c r="D111" s="37" t="s">
        <v>93</v>
      </c>
      <c r="E111" s="18">
        <v>3</v>
      </c>
      <c r="F111" s="37" t="s">
        <v>299</v>
      </c>
      <c r="G111" s="18" t="s">
        <v>300</v>
      </c>
      <c r="H111" s="34"/>
      <c r="I111" s="25"/>
    </row>
    <row r="112" ht="147" customHeight="1" spans="1:9">
      <c r="A112" s="12">
        <f>MAX($A$2:A111)+1</f>
        <v>30</v>
      </c>
      <c r="B112" s="12" t="s">
        <v>301</v>
      </c>
      <c r="C112" s="12" t="s">
        <v>98</v>
      </c>
      <c r="D112" s="12" t="s">
        <v>244</v>
      </c>
      <c r="E112" s="12">
        <v>10</v>
      </c>
      <c r="F112" s="12" t="s">
        <v>302</v>
      </c>
      <c r="G112" s="12" t="s">
        <v>303</v>
      </c>
      <c r="H112" s="12" t="s">
        <v>101</v>
      </c>
      <c r="I112" s="12" t="s">
        <v>304</v>
      </c>
    </row>
    <row r="113" ht="27" customHeight="1" spans="1:9">
      <c r="A113" s="12">
        <f>MAX($A$2:A112)+1</f>
        <v>31</v>
      </c>
      <c r="B113" s="28" t="s">
        <v>305</v>
      </c>
      <c r="C113" s="38" t="s">
        <v>98</v>
      </c>
      <c r="D113" s="17" t="s">
        <v>306</v>
      </c>
      <c r="E113" s="39">
        <v>3</v>
      </c>
      <c r="F113" s="40" t="s">
        <v>307</v>
      </c>
      <c r="G113" s="17" t="s">
        <v>274</v>
      </c>
      <c r="H113" s="28" t="s">
        <v>184</v>
      </c>
      <c r="I113" s="28" t="s">
        <v>308</v>
      </c>
    </row>
    <row r="114" ht="27" customHeight="1" spans="1:9">
      <c r="A114" s="12"/>
      <c r="B114" s="28"/>
      <c r="C114" s="38"/>
      <c r="D114" s="17" t="s">
        <v>309</v>
      </c>
      <c r="E114" s="39">
        <v>3</v>
      </c>
      <c r="F114" s="40" t="s">
        <v>310</v>
      </c>
      <c r="G114" s="17" t="s">
        <v>262</v>
      </c>
      <c r="H114" s="28"/>
      <c r="I114" s="28"/>
    </row>
    <row r="115" ht="27" customHeight="1" spans="1:9">
      <c r="A115" s="12"/>
      <c r="B115" s="28"/>
      <c r="C115" s="38"/>
      <c r="D115" s="19" t="s">
        <v>311</v>
      </c>
      <c r="E115" s="19">
        <v>3</v>
      </c>
      <c r="F115" s="40"/>
      <c r="G115" s="17"/>
      <c r="H115" s="28"/>
      <c r="I115" s="28"/>
    </row>
    <row r="116" ht="27" customHeight="1" spans="1:9">
      <c r="A116" s="12"/>
      <c r="B116" s="28"/>
      <c r="C116" s="38"/>
      <c r="D116" s="19" t="s">
        <v>312</v>
      </c>
      <c r="E116" s="19">
        <v>3</v>
      </c>
      <c r="F116" s="40"/>
      <c r="G116" s="17"/>
      <c r="H116" s="28"/>
      <c r="I116" s="28"/>
    </row>
    <row r="117" ht="140" customHeight="1" spans="1:9">
      <c r="A117" s="12">
        <f>MAX($A$2:A116)+1</f>
        <v>32</v>
      </c>
      <c r="B117" s="12" t="s">
        <v>313</v>
      </c>
      <c r="C117" s="12" t="s">
        <v>98</v>
      </c>
      <c r="D117" s="12" t="s">
        <v>314</v>
      </c>
      <c r="E117" s="12">
        <v>5</v>
      </c>
      <c r="F117" s="12" t="s">
        <v>315</v>
      </c>
      <c r="G117" s="12" t="s">
        <v>56</v>
      </c>
      <c r="H117" s="12" t="s">
        <v>316</v>
      </c>
      <c r="I117" s="12" t="s">
        <v>177</v>
      </c>
    </row>
    <row r="118" s="3" customFormat="1" ht="125" customHeight="1" spans="1:9">
      <c r="A118" s="12">
        <f>MAX($A$2:A117)+1</f>
        <v>33</v>
      </c>
      <c r="B118" s="24" t="s">
        <v>317</v>
      </c>
      <c r="C118" s="24" t="s">
        <v>98</v>
      </c>
      <c r="D118" s="24" t="s">
        <v>318</v>
      </c>
      <c r="E118" s="24">
        <v>5</v>
      </c>
      <c r="F118" s="24" t="s">
        <v>319</v>
      </c>
      <c r="G118" s="24" t="s">
        <v>66</v>
      </c>
      <c r="H118" s="24" t="s">
        <v>320</v>
      </c>
      <c r="I118" s="12" t="s">
        <v>68</v>
      </c>
    </row>
    <row r="119" s="3" customFormat="1" ht="220" customHeight="1" spans="1:9">
      <c r="A119" s="12">
        <f>MAX($A$2:A118)+1</f>
        <v>34</v>
      </c>
      <c r="B119" s="19" t="s">
        <v>321</v>
      </c>
      <c r="C119" s="19" t="s">
        <v>98</v>
      </c>
      <c r="D119" s="22" t="s">
        <v>114</v>
      </c>
      <c r="E119" s="19">
        <v>1</v>
      </c>
      <c r="F119" s="22" t="s">
        <v>322</v>
      </c>
      <c r="G119" s="19" t="s">
        <v>100</v>
      </c>
      <c r="H119" s="41" t="s">
        <v>15</v>
      </c>
      <c r="I119" s="41" t="s">
        <v>323</v>
      </c>
    </row>
    <row r="120" s="3" customFormat="1" ht="80" customHeight="1" spans="1:9">
      <c r="A120" s="12">
        <f>MAX($A$2:A119)+1</f>
        <v>35</v>
      </c>
      <c r="B120" s="19" t="s">
        <v>324</v>
      </c>
      <c r="C120" s="19" t="s">
        <v>98</v>
      </c>
      <c r="D120" s="19" t="s">
        <v>325</v>
      </c>
      <c r="E120" s="19">
        <v>5</v>
      </c>
      <c r="F120" s="19" t="s">
        <v>326</v>
      </c>
      <c r="G120" s="19" t="s">
        <v>327</v>
      </c>
      <c r="H120" s="19" t="s">
        <v>328</v>
      </c>
      <c r="I120" s="19" t="s">
        <v>329</v>
      </c>
    </row>
    <row r="121" s="3" customFormat="1" ht="24" customHeight="1" spans="1:9">
      <c r="A121" s="21">
        <v>36</v>
      </c>
      <c r="B121" s="13" t="s">
        <v>330</v>
      </c>
      <c r="C121" s="13" t="s">
        <v>98</v>
      </c>
      <c r="D121" s="13" t="s">
        <v>331</v>
      </c>
      <c r="E121" s="13">
        <v>1</v>
      </c>
      <c r="F121" s="42" t="s">
        <v>332</v>
      </c>
      <c r="G121" s="13" t="s">
        <v>204</v>
      </c>
      <c r="H121" s="13" t="s">
        <v>184</v>
      </c>
      <c r="I121" s="13" t="s">
        <v>333</v>
      </c>
    </row>
    <row r="122" s="3" customFormat="1" ht="53" customHeight="1" spans="1:9">
      <c r="A122" s="43"/>
      <c r="B122" s="13"/>
      <c r="C122" s="13"/>
      <c r="D122" s="13" t="s">
        <v>334</v>
      </c>
      <c r="E122" s="13">
        <v>1</v>
      </c>
      <c r="F122" s="44"/>
      <c r="G122" s="13" t="s">
        <v>335</v>
      </c>
      <c r="H122" s="13"/>
      <c r="I122" s="13"/>
    </row>
    <row r="123" s="3" customFormat="1" ht="60" customHeight="1" spans="1:9">
      <c r="A123" s="21">
        <v>37</v>
      </c>
      <c r="B123" s="45" t="s">
        <v>336</v>
      </c>
      <c r="C123" s="45" t="s">
        <v>98</v>
      </c>
      <c r="D123" s="45" t="s">
        <v>337</v>
      </c>
      <c r="E123" s="45">
        <v>30</v>
      </c>
      <c r="F123" s="45" t="s">
        <v>338</v>
      </c>
      <c r="G123" s="45" t="s">
        <v>339</v>
      </c>
      <c r="H123" s="45" t="s">
        <v>340</v>
      </c>
      <c r="I123" s="45" t="s">
        <v>341</v>
      </c>
    </row>
    <row r="124" s="3" customFormat="1" ht="24" customHeight="1" spans="1:9">
      <c r="A124" s="21">
        <v>38</v>
      </c>
      <c r="B124" s="46" t="s">
        <v>342</v>
      </c>
      <c r="C124" s="46" t="s">
        <v>98</v>
      </c>
      <c r="D124" s="45" t="s">
        <v>156</v>
      </c>
      <c r="E124" s="45">
        <v>20</v>
      </c>
      <c r="F124" s="46" t="s">
        <v>343</v>
      </c>
      <c r="G124" s="46" t="s">
        <v>183</v>
      </c>
      <c r="H124" s="46" t="s">
        <v>344</v>
      </c>
      <c r="I124" s="46" t="s">
        <v>345</v>
      </c>
    </row>
    <row r="125" s="3" customFormat="1" ht="46" customHeight="1" spans="1:9">
      <c r="A125" s="23"/>
      <c r="B125" s="47"/>
      <c r="C125" s="47"/>
      <c r="D125" s="45" t="s">
        <v>346</v>
      </c>
      <c r="E125" s="45">
        <v>10</v>
      </c>
      <c r="F125" s="47"/>
      <c r="G125" s="47"/>
      <c r="H125" s="47"/>
      <c r="I125" s="47"/>
    </row>
    <row r="126" s="3" customFormat="1" ht="24" customHeight="1" spans="1:9">
      <c r="A126" s="23"/>
      <c r="B126" s="47"/>
      <c r="C126" s="47"/>
      <c r="D126" s="45" t="s">
        <v>337</v>
      </c>
      <c r="E126" s="45">
        <v>30</v>
      </c>
      <c r="F126" s="48"/>
      <c r="G126" s="48"/>
      <c r="H126" s="47"/>
      <c r="I126" s="47"/>
    </row>
    <row r="127" s="3" customFormat="1" ht="24" customHeight="1" spans="1:9">
      <c r="A127" s="43"/>
      <c r="B127" s="48"/>
      <c r="C127" s="48"/>
      <c r="D127" s="45" t="s">
        <v>347</v>
      </c>
      <c r="E127" s="45">
        <v>1</v>
      </c>
      <c r="F127" s="45" t="s">
        <v>348</v>
      </c>
      <c r="G127" s="45" t="s">
        <v>300</v>
      </c>
      <c r="H127" s="48"/>
      <c r="I127" s="48"/>
    </row>
    <row r="128" s="3" customFormat="1" ht="93" customHeight="1" spans="1:9">
      <c r="A128" s="21">
        <v>39</v>
      </c>
      <c r="B128" s="42" t="s">
        <v>349</v>
      </c>
      <c r="C128" s="42" t="s">
        <v>98</v>
      </c>
      <c r="D128" s="13" t="s">
        <v>350</v>
      </c>
      <c r="E128" s="13">
        <v>3</v>
      </c>
      <c r="F128" s="13" t="s">
        <v>351</v>
      </c>
      <c r="G128" s="42" t="s">
        <v>59</v>
      </c>
      <c r="H128" s="42" t="s">
        <v>101</v>
      </c>
      <c r="I128" s="42" t="s">
        <v>352</v>
      </c>
    </row>
    <row r="129" s="3" customFormat="1" ht="58" customHeight="1" spans="1:9">
      <c r="A129" s="23"/>
      <c r="B129" s="44"/>
      <c r="C129" s="44"/>
      <c r="D129" s="13" t="s">
        <v>353</v>
      </c>
      <c r="E129" s="13">
        <v>1</v>
      </c>
      <c r="F129" s="13" t="s">
        <v>354</v>
      </c>
      <c r="G129" s="44"/>
      <c r="H129" s="44"/>
      <c r="I129" s="44"/>
    </row>
    <row r="130" ht="26" customHeight="1" spans="1:9">
      <c r="A130" s="12" t="s">
        <v>355</v>
      </c>
      <c r="B130" s="12"/>
      <c r="C130" s="12"/>
      <c r="D130" s="12"/>
      <c r="E130" s="12">
        <f>SUM(E3:E129)</f>
        <v>935</v>
      </c>
      <c r="F130" s="12" t="s">
        <v>356</v>
      </c>
      <c r="G130" s="12"/>
      <c r="H130" s="12"/>
      <c r="I130" s="12"/>
    </row>
  </sheetData>
  <autoFilter xmlns:etc="http://www.wps.cn/officeDocument/2017/etCustomData" ref="A1:I130" etc:filterBottomFollowUsedRange="0">
    <extLst/>
  </autoFilter>
  <mergeCells count="173">
    <mergeCell ref="A1:I1"/>
    <mergeCell ref="A130:D130"/>
    <mergeCell ref="F130:I130"/>
    <mergeCell ref="A3:A5"/>
    <mergeCell ref="A6:A19"/>
    <mergeCell ref="A20:A21"/>
    <mergeCell ref="A22:A23"/>
    <mergeCell ref="A24:A30"/>
    <mergeCell ref="A31:A35"/>
    <mergeCell ref="A36:A37"/>
    <mergeCell ref="A40:A41"/>
    <mergeCell ref="A42:A46"/>
    <mergeCell ref="A47:A61"/>
    <mergeCell ref="A62:A65"/>
    <mergeCell ref="A66:A68"/>
    <mergeCell ref="A69:A73"/>
    <mergeCell ref="A74:A75"/>
    <mergeCell ref="A76:A77"/>
    <mergeCell ref="A79:A82"/>
    <mergeCell ref="A83:A88"/>
    <mergeCell ref="A89:A92"/>
    <mergeCell ref="A93:A100"/>
    <mergeCell ref="A102:A103"/>
    <mergeCell ref="A104:A105"/>
    <mergeCell ref="A108:A109"/>
    <mergeCell ref="A110:A111"/>
    <mergeCell ref="A113:A116"/>
    <mergeCell ref="A121:A122"/>
    <mergeCell ref="A124:A127"/>
    <mergeCell ref="A128:A129"/>
    <mergeCell ref="B3:B5"/>
    <mergeCell ref="B6:B19"/>
    <mergeCell ref="B20:B21"/>
    <mergeCell ref="B22:B23"/>
    <mergeCell ref="B24:B30"/>
    <mergeCell ref="B31:B35"/>
    <mergeCell ref="B36:B37"/>
    <mergeCell ref="B40:B41"/>
    <mergeCell ref="B42:B46"/>
    <mergeCell ref="B47:B61"/>
    <mergeCell ref="B62:B65"/>
    <mergeCell ref="B66:B68"/>
    <mergeCell ref="B69:B73"/>
    <mergeCell ref="B74:B75"/>
    <mergeCell ref="B76:B77"/>
    <mergeCell ref="B79:B82"/>
    <mergeCell ref="B83:B88"/>
    <mergeCell ref="B89:B92"/>
    <mergeCell ref="B93:B100"/>
    <mergeCell ref="B102:B103"/>
    <mergeCell ref="B104:B105"/>
    <mergeCell ref="B108:B109"/>
    <mergeCell ref="B110:B111"/>
    <mergeCell ref="B113:B116"/>
    <mergeCell ref="B121:B122"/>
    <mergeCell ref="B124:B127"/>
    <mergeCell ref="B128:B129"/>
    <mergeCell ref="C3:C5"/>
    <mergeCell ref="C6:C19"/>
    <mergeCell ref="C20:C21"/>
    <mergeCell ref="C22:C23"/>
    <mergeCell ref="C24:C30"/>
    <mergeCell ref="C31:C35"/>
    <mergeCell ref="C36:C37"/>
    <mergeCell ref="C40:C41"/>
    <mergeCell ref="C42:C46"/>
    <mergeCell ref="C47:C61"/>
    <mergeCell ref="C62:C65"/>
    <mergeCell ref="C66:C68"/>
    <mergeCell ref="C69:C73"/>
    <mergeCell ref="C74:C75"/>
    <mergeCell ref="C76:C77"/>
    <mergeCell ref="C79:C82"/>
    <mergeCell ref="C83:C88"/>
    <mergeCell ref="C89:C92"/>
    <mergeCell ref="C93:C100"/>
    <mergeCell ref="C102:C103"/>
    <mergeCell ref="C104:C105"/>
    <mergeCell ref="C108:C109"/>
    <mergeCell ref="C110:C111"/>
    <mergeCell ref="C113:C116"/>
    <mergeCell ref="C121:C122"/>
    <mergeCell ref="C124:C127"/>
    <mergeCell ref="C128:C129"/>
    <mergeCell ref="F26:F30"/>
    <mergeCell ref="F32:F33"/>
    <mergeCell ref="F42:F46"/>
    <mergeCell ref="F47:F61"/>
    <mergeCell ref="F63:F65"/>
    <mergeCell ref="F66:F68"/>
    <mergeCell ref="F69:F71"/>
    <mergeCell ref="F79:F80"/>
    <mergeCell ref="F83:F88"/>
    <mergeCell ref="F93:F94"/>
    <mergeCell ref="F98:F100"/>
    <mergeCell ref="F104:F105"/>
    <mergeCell ref="F114:F116"/>
    <mergeCell ref="F121:F122"/>
    <mergeCell ref="F124:F126"/>
    <mergeCell ref="G3:G4"/>
    <mergeCell ref="G7:G8"/>
    <mergeCell ref="G9:G12"/>
    <mergeCell ref="G13:G15"/>
    <mergeCell ref="G18:G19"/>
    <mergeCell ref="G26:G30"/>
    <mergeCell ref="G42:G46"/>
    <mergeCell ref="G47:G61"/>
    <mergeCell ref="G66:G68"/>
    <mergeCell ref="G69:G71"/>
    <mergeCell ref="G72:G73"/>
    <mergeCell ref="G74:G75"/>
    <mergeCell ref="G76:G77"/>
    <mergeCell ref="G83:G85"/>
    <mergeCell ref="G89:G90"/>
    <mergeCell ref="G91:G92"/>
    <mergeCell ref="G102:G103"/>
    <mergeCell ref="G104:G105"/>
    <mergeCell ref="G114:G116"/>
    <mergeCell ref="G124:G126"/>
    <mergeCell ref="G128:G129"/>
    <mergeCell ref="H3:H4"/>
    <mergeCell ref="H6:H19"/>
    <mergeCell ref="H22:H23"/>
    <mergeCell ref="H24:H30"/>
    <mergeCell ref="H31:H35"/>
    <mergeCell ref="H36:H37"/>
    <mergeCell ref="H40:H41"/>
    <mergeCell ref="H42:H46"/>
    <mergeCell ref="H47:H61"/>
    <mergeCell ref="H62:H65"/>
    <mergeCell ref="H66:H68"/>
    <mergeCell ref="H69:H73"/>
    <mergeCell ref="H74:H75"/>
    <mergeCell ref="H76:H77"/>
    <mergeCell ref="H79:H82"/>
    <mergeCell ref="H83:H88"/>
    <mergeCell ref="H89:H92"/>
    <mergeCell ref="H93:H100"/>
    <mergeCell ref="H102:H103"/>
    <mergeCell ref="H104:H105"/>
    <mergeCell ref="H108:H109"/>
    <mergeCell ref="H110:H111"/>
    <mergeCell ref="H113:H116"/>
    <mergeCell ref="H121:H122"/>
    <mergeCell ref="H124:H127"/>
    <mergeCell ref="H128:H129"/>
    <mergeCell ref="I3:I4"/>
    <mergeCell ref="I6:I19"/>
    <mergeCell ref="I20:I21"/>
    <mergeCell ref="I24:I30"/>
    <mergeCell ref="I31:I35"/>
    <mergeCell ref="I36:I37"/>
    <mergeCell ref="I40:I41"/>
    <mergeCell ref="I42:I46"/>
    <mergeCell ref="I47:I61"/>
    <mergeCell ref="I62:I65"/>
    <mergeCell ref="I66:I68"/>
    <mergeCell ref="I69:I73"/>
    <mergeCell ref="I74:I75"/>
    <mergeCell ref="I76:I77"/>
    <mergeCell ref="I79:I82"/>
    <mergeCell ref="I83:I85"/>
    <mergeCell ref="I86:I88"/>
    <mergeCell ref="I89:I92"/>
    <mergeCell ref="I93:I100"/>
    <mergeCell ref="I102:I103"/>
    <mergeCell ref="I104:I105"/>
    <mergeCell ref="I108:I109"/>
    <mergeCell ref="I110:I111"/>
    <mergeCell ref="I113:I116"/>
    <mergeCell ref="I121:I122"/>
    <mergeCell ref="I124:I127"/>
    <mergeCell ref="I128:I129"/>
  </mergeCells>
  <conditionalFormatting sqref="B2">
    <cfRule type="duplicateValues" dxfId="0" priority="102"/>
    <cfRule type="duplicateValues" dxfId="1" priority="105"/>
  </conditionalFormatting>
  <conditionalFormatting sqref="B20">
    <cfRule type="duplicateValues" dxfId="0" priority="59"/>
  </conditionalFormatting>
  <conditionalFormatting sqref="B22">
    <cfRule type="duplicateValues" dxfId="0" priority="42"/>
  </conditionalFormatting>
  <conditionalFormatting sqref="B36">
    <cfRule type="duplicateValues" dxfId="0" priority="5"/>
  </conditionalFormatting>
  <conditionalFormatting sqref="B66">
    <cfRule type="duplicateValues" dxfId="0" priority="56"/>
  </conditionalFormatting>
  <conditionalFormatting sqref="B78">
    <cfRule type="duplicateValues" dxfId="0" priority="9"/>
  </conditionalFormatting>
  <conditionalFormatting sqref="B83">
    <cfRule type="duplicateValues" dxfId="0" priority="49"/>
  </conditionalFormatting>
  <conditionalFormatting sqref="B101">
    <cfRule type="duplicateValues" dxfId="0" priority="44"/>
  </conditionalFormatting>
  <conditionalFormatting sqref="B104">
    <cfRule type="duplicateValues" dxfId="0" priority="41"/>
  </conditionalFormatting>
  <conditionalFormatting sqref="B107">
    <cfRule type="duplicateValues" dxfId="0" priority="31"/>
  </conditionalFormatting>
  <conditionalFormatting sqref="B113">
    <cfRule type="duplicateValues" dxfId="0" priority="10"/>
  </conditionalFormatting>
  <conditionalFormatting sqref="B118">
    <cfRule type="duplicateValues" dxfId="0" priority="8"/>
  </conditionalFormatting>
  <conditionalFormatting sqref="B119">
    <cfRule type="duplicateValues" dxfId="0" priority="7"/>
  </conditionalFormatting>
  <conditionalFormatting sqref="B120">
    <cfRule type="duplicateValues" dxfId="0" priority="6"/>
  </conditionalFormatting>
  <conditionalFormatting sqref="B123">
    <cfRule type="duplicateValues" dxfId="0" priority="2"/>
  </conditionalFormatting>
  <conditionalFormatting sqref="B124">
    <cfRule type="duplicateValues" dxfId="0" priority="1"/>
  </conditionalFormatting>
  <conditionalFormatting sqref="B6:B19">
    <cfRule type="duplicateValues" dxfId="0" priority="58"/>
  </conditionalFormatting>
  <conditionalFormatting sqref="B36:B37">
    <cfRule type="duplicateValues" dxfId="0" priority="4"/>
  </conditionalFormatting>
  <conditionalFormatting sqref="B40:B41">
    <cfRule type="duplicateValues" dxfId="0" priority="60"/>
  </conditionalFormatting>
  <conditionalFormatting sqref="B62:B65">
    <cfRule type="duplicateValues" dxfId="0" priority="57"/>
  </conditionalFormatting>
  <conditionalFormatting sqref="B69:B73">
    <cfRule type="duplicateValues" dxfId="0" priority="55"/>
  </conditionalFormatting>
  <conditionalFormatting sqref="B74:B75">
    <cfRule type="duplicateValues" dxfId="0" priority="53"/>
  </conditionalFormatting>
  <conditionalFormatting sqref="B76:B77">
    <cfRule type="duplicateValues" dxfId="0" priority="51"/>
  </conditionalFormatting>
  <conditionalFormatting sqref="B79:B82">
    <cfRule type="duplicateValues" dxfId="0" priority="50"/>
  </conditionalFormatting>
  <conditionalFormatting sqref="B83:B88">
    <cfRule type="duplicateValues" dxfId="0" priority="48"/>
  </conditionalFormatting>
  <conditionalFormatting sqref="B89:B92">
    <cfRule type="duplicateValues" dxfId="0" priority="47"/>
  </conditionalFormatting>
  <conditionalFormatting sqref="B93:B100">
    <cfRule type="duplicateValues" dxfId="0" priority="46"/>
  </conditionalFormatting>
  <conditionalFormatting sqref="B102:B103">
    <cfRule type="duplicateValues" dxfId="0" priority="43"/>
  </conditionalFormatting>
  <conditionalFormatting sqref="B104:B105">
    <cfRule type="duplicateValues" dxfId="0" priority="33"/>
  </conditionalFormatting>
  <conditionalFormatting sqref="B108:B109">
    <cfRule type="duplicateValues" dxfId="0" priority="30"/>
  </conditionalFormatting>
  <conditionalFormatting sqref="B110:B111">
    <cfRule type="duplicateValues" dxfId="0" priority="11"/>
    <cfRule type="duplicateValues" dxfId="1" priority="29"/>
  </conditionalFormatting>
  <conditionalFormatting sqref="B121:B122 B128:B129">
    <cfRule type="duplicateValues" dxfId="0" priority="3"/>
  </conditionalFormatting>
  <pageMargins left="0.75" right="0.75" top="1" bottom="1" header="0.5" footer="0.5"/>
  <pageSetup paperSize="9" scale="50" fitToHeight="0" orientation="landscape"/>
  <headerFooter/>
  <ignoredErrors>
    <ignoredError sqref="A92:DT129 G91:DT91 A91:E91 A90:DT90 G89:DT89 A89:E89 A1:DT88 A130:D130 G130:DT1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拉萨市2026年“百日千万招聘专项行动”第二期专场招聘会岗位汇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Dun~བཀྲ༒ཤ་ར་བྷ༒</cp:lastModifiedBy>
  <dcterms:created xsi:type="dcterms:W3CDTF">2026-06-05T02:23:00Z</dcterms:created>
  <dcterms:modified xsi:type="dcterms:W3CDTF">2026-06-17T02:22:42Z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FA482C6C44B145D1B1C79BE245048B2B_13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